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pervisormuelle\Desktop\"/>
    </mc:Choice>
  </mc:AlternateContent>
  <bookViews>
    <workbookView xWindow="0" yWindow="0" windowWidth="28740" windowHeight="11415" tabRatio="902"/>
  </bookViews>
  <sheets>
    <sheet name="GENERAL" sheetId="7" r:id="rId1"/>
    <sheet name="ELITE" sheetId="10" r:id="rId2"/>
    <sheet name="Pre - Infantil (12-13)" sheetId="11" r:id="rId3"/>
    <sheet name="Infantil (14-15)" sheetId="1" r:id="rId4"/>
    <sheet name="Junior (16-19)" sheetId="12" r:id="rId5"/>
    <sheet name="PreMaster (20-29)" sheetId="13" r:id="rId6"/>
    <sheet name="Master A (30-39)" sheetId="14" r:id="rId7"/>
    <sheet name="Master B (40-49)" sheetId="15" r:id="rId8"/>
    <sheet name="Master C (50-59)" sheetId="16" r:id="rId9"/>
    <sheet name="SINIOR (60 a +)" sheetId="17" r:id="rId10"/>
  </sheets>
  <definedNames>
    <definedName name="_xlnm._FilterDatabase" localSheetId="0" hidden="1">GENERAL!$C$3:$C$17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5" l="1"/>
  <c r="F10" i="14"/>
  <c r="F11" i="14"/>
  <c r="F6" i="14"/>
  <c r="F12" i="14"/>
  <c r="F13" i="14"/>
  <c r="F14" i="14"/>
  <c r="F8" i="14"/>
  <c r="F7" i="14"/>
  <c r="F5" i="14"/>
  <c r="F7" i="7"/>
  <c r="F12" i="7"/>
  <c r="F13" i="7"/>
  <c r="F14" i="7"/>
  <c r="F15" i="7"/>
  <c r="F16" i="7"/>
  <c r="F17" i="7"/>
  <c r="F8" i="7"/>
  <c r="F10" i="7"/>
  <c r="F6" i="7"/>
  <c r="F9" i="7"/>
  <c r="F5" i="7"/>
  <c r="F11" i="7"/>
  <c r="F5" i="12"/>
  <c r="F8" i="1"/>
  <c r="F6" i="1"/>
  <c r="F11" i="1"/>
  <c r="F12" i="1"/>
  <c r="F7" i="1"/>
  <c r="F13" i="1"/>
  <c r="F10" i="1"/>
  <c r="F5" i="1"/>
  <c r="F9" i="1"/>
  <c r="F7" i="11"/>
  <c r="F8" i="11"/>
  <c r="F9" i="11"/>
  <c r="F6" i="11"/>
  <c r="F5" i="11"/>
</calcChain>
</file>

<file path=xl/sharedStrings.xml><?xml version="1.0" encoding="utf-8"?>
<sst xmlns="http://schemas.openxmlformats.org/spreadsheetml/2006/main" count="188" uniqueCount="70">
  <si>
    <t>Ranking</t>
  </si>
  <si>
    <t>Deportista</t>
  </si>
  <si>
    <t>Club</t>
  </si>
  <si>
    <t>TOTAL</t>
  </si>
  <si>
    <t>NGC TEAM</t>
  </si>
  <si>
    <t>AQUAXTREME</t>
  </si>
  <si>
    <t>AQUALAB</t>
  </si>
  <si>
    <t>club</t>
  </si>
  <si>
    <t>TRIPROVSPORT</t>
  </si>
  <si>
    <t>TRIFORCE</t>
  </si>
  <si>
    <t>Fechas del Circuito Nacional</t>
  </si>
  <si>
    <t>TRIMOSTERS</t>
  </si>
  <si>
    <t>IRON WARRIORS</t>
  </si>
  <si>
    <t>MARIAJOSE TORRES TORRES</t>
  </si>
  <si>
    <t>GIULIANA FATULE ZULETA</t>
  </si>
  <si>
    <t>NAOMI ESPINOZA GUABLOCHO</t>
  </si>
  <si>
    <t>ALEJANDRA VALDIVIA ESPINOZA</t>
  </si>
  <si>
    <t>KATTY SOLEDAD CORDOVA OSORIO</t>
  </si>
  <si>
    <t>ALISON ANDREA MUCHARI AYBAR</t>
  </si>
  <si>
    <t>ALEJANDRA FIORELLA MARTINEZ HURTADO</t>
  </si>
  <si>
    <t>ANDREA CAROLINA HIDALGO HUAMAN</t>
  </si>
  <si>
    <t>HEIDI ATENAS ESPINO VERA</t>
  </si>
  <si>
    <t>TRC 300</t>
  </si>
  <si>
    <t>ARIANA SOFIA VEGA HUAMAN</t>
  </si>
  <si>
    <t>DANIELLA ILLANES CHIHUALA</t>
  </si>
  <si>
    <t>CORINA GARRIDO SANCHEZ</t>
  </si>
  <si>
    <t>RANKING GENERAL DE DUATLÓN 2019 - DAMAS</t>
  </si>
  <si>
    <t>RANKING PRE -INFANTIL DE DUATLÓN 2019 - DAMAS</t>
  </si>
  <si>
    <t>RANKING INFANTIL DE DUATLÓN 2019 - DAMAS</t>
  </si>
  <si>
    <t>RANKING 16 - 19 DE DUATLÓN 2019 - DAMAS</t>
  </si>
  <si>
    <t>RANKING 20 - 29 DE DUATLÓN 2019 - DAMAS</t>
  </si>
  <si>
    <t>RANKING 30 - 39 DE DUATLÓN 2019 - DAMAS</t>
  </si>
  <si>
    <t>RANKING 40 - 49 DE DUATLÓN 2019 -  DAMAS</t>
  </si>
  <si>
    <t>RANKING 50 - 59 DE DUATLÓN 2019 - DAMAS</t>
  </si>
  <si>
    <t>RANKING 60 A MÁS DE DUATLÓN 2019 - DAMAS</t>
  </si>
  <si>
    <t>BLANCA KOMETTER</t>
  </si>
  <si>
    <t>WUAY TRIATLON</t>
  </si>
  <si>
    <t>GRAZIELA ALEJANDRA MELE ARELLANO</t>
  </si>
  <si>
    <t>NICOLE XIAMARA AVENDAÑO BALAREZO</t>
  </si>
  <si>
    <t>ANGY PURIZAGA</t>
  </si>
  <si>
    <t>STEFANY RODRIGUEZ</t>
  </si>
  <si>
    <t>San Miguel</t>
  </si>
  <si>
    <t>Nacional</t>
  </si>
  <si>
    <t>SOFIA RUBI TEJADA VELARDE</t>
  </si>
  <si>
    <t>IYARI BALAGUER VASQUEZ</t>
  </si>
  <si>
    <t>HARE CATHERIN VELARDE BARTRA</t>
  </si>
  <si>
    <t>MEL MAUSSA VILLALOBOS CASTRO</t>
  </si>
  <si>
    <t>ADRIANA SOFIA ROJAS SUAREZ</t>
  </si>
  <si>
    <t>NATALY CECILIA SU LONG</t>
  </si>
  <si>
    <t>DANAE ALEXANDRA MEDINA PEÑA</t>
  </si>
  <si>
    <t>ADRIANA LUCIA LEIVA</t>
  </si>
  <si>
    <t>LALY FOO KONG TOLEDO</t>
  </si>
  <si>
    <t>ATLANTES CLUB</t>
  </si>
  <si>
    <t>SULEMA RUTH CCALLI</t>
  </si>
  <si>
    <t>VALENTINA SANCHEZ</t>
  </si>
  <si>
    <t>DIANA PRISCILLA CHIRINOS</t>
  </si>
  <si>
    <t>SUSANA TACSHAING CHIA ODAR</t>
  </si>
  <si>
    <t>LORENA TEJADA GRAJEDA</t>
  </si>
  <si>
    <t>TANIA REYES ACHA</t>
  </si>
  <si>
    <t>YESICA CELESTINA TORRES MASGO</t>
  </si>
  <si>
    <t>JENY GRACIELA MOLINA NINANYA</t>
  </si>
  <si>
    <t>MIRIAM PAREDES ROMAN</t>
  </si>
  <si>
    <t>FABIANA VELEZ</t>
  </si>
  <si>
    <t>MARIA FERNANDA VALENZUELA BENITEZ</t>
  </si>
  <si>
    <t>FASTTRIATLON</t>
  </si>
  <si>
    <t>DENISE ARBULÚ VALDEZ</t>
  </si>
  <si>
    <t>ANDREA LILITH REAL NUÑEZ</t>
  </si>
  <si>
    <t>ASOC. DEPORTIVA PROVINCIAL  JUVENIL LIBRE Y MASTER DE TRIATLÓN</t>
  </si>
  <si>
    <t xml:space="preserve">CARLA VELARDE </t>
  </si>
  <si>
    <t>RUBY REATEGUI ROSSEL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</si>
</sst>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5" fillId="0" borderId="1" xfId="0" applyFont="1" applyFill="1" applyBorder="1"/>
    <xf numFmtId="0" fontId="5" fillId="0" borderId="2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3F3"/>
      <color rgb="FFFFE7E7"/>
      <color rgb="FFFF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microsoft.com/office/2007/relationships/hdphoto" Target="../media/hdphoto8.wdp"/><Relationship Id="rId1" Type="http://schemas.openxmlformats.org/officeDocument/2006/relationships/image" Target="../media/image1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microsoft.com/office/2007/relationships/hdphoto" Target="../media/hdphoto2.wdp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microsoft.com/office/2007/relationships/hdphoto" Target="../media/hdphoto3.wdp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microsoft.com/office/2007/relationships/hdphoto" Target="../media/hdphoto3.wdp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microsoft.com/office/2007/relationships/hdphoto" Target="../media/hdphoto4.wdp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microsoft.com/office/2007/relationships/hdphoto" Target="../media/hdphoto5.wdp"/><Relationship Id="rId1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microsoft.com/office/2007/relationships/hdphoto" Target="../media/hdphoto6.wdp"/><Relationship Id="rId1" Type="http://schemas.openxmlformats.org/officeDocument/2006/relationships/image" Target="../media/image9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microsoft.com/office/2007/relationships/hdphoto" Target="../media/hdphoto7.wdp"/><Relationship Id="rId1" Type="http://schemas.openxmlformats.org/officeDocument/2006/relationships/image" Target="../media/image10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microsoft.com/office/2007/relationships/hdphoto" Target="../media/hdphoto6.wdp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144996</xdr:colOff>
      <xdr:row>1</xdr:row>
      <xdr:rowOff>2117</xdr:rowOff>
    </xdr:from>
    <xdr:to>
      <xdr:col>0</xdr:col>
      <xdr:colOff>752476</xdr:colOff>
      <xdr:row>2</xdr:row>
      <xdr:rowOff>185142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996" y="173567"/>
          <a:ext cx="607480" cy="354475"/>
        </a:xfrm>
        <a:prstGeom prst="rect">
          <a:avLst/>
        </a:prstGeom>
      </xdr:spPr>
    </xdr:pic>
    <xdr:clientData/>
  </xdr:twoCellAnchor>
  <xdr:twoCellAnchor editAs="oneCell">
    <xdr:from>
      <xdr:col>5</xdr:col>
      <xdr:colOff>148168</xdr:colOff>
      <xdr:row>0</xdr:row>
      <xdr:rowOff>161925</xdr:rowOff>
    </xdr:from>
    <xdr:to>
      <xdr:col>5</xdr:col>
      <xdr:colOff>762000</xdr:colOff>
      <xdr:row>3</xdr:row>
      <xdr:rowOff>28479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7615768" y="161925"/>
          <a:ext cx="613832" cy="40947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223309</xdr:colOff>
      <xdr:row>1</xdr:row>
      <xdr:rowOff>29636</xdr:rowOff>
    </xdr:from>
    <xdr:to>
      <xdr:col>0</xdr:col>
      <xdr:colOff>971551</xdr:colOff>
      <xdr:row>2</xdr:row>
      <xdr:rowOff>133350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309" y="229661"/>
          <a:ext cx="748242" cy="370414"/>
        </a:xfrm>
        <a:prstGeom prst="rect">
          <a:avLst/>
        </a:prstGeom>
      </xdr:spPr>
    </xdr:pic>
    <xdr:clientData/>
  </xdr:twoCellAnchor>
  <xdr:twoCellAnchor editAs="oneCell">
    <xdr:from>
      <xdr:col>5</xdr:col>
      <xdr:colOff>110066</xdr:colOff>
      <xdr:row>1</xdr:row>
      <xdr:rowOff>0</xdr:rowOff>
    </xdr:from>
    <xdr:to>
      <xdr:col>5</xdr:col>
      <xdr:colOff>1019175</xdr:colOff>
      <xdr:row>2</xdr:row>
      <xdr:rowOff>161926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8282516" y="200025"/>
          <a:ext cx="909109" cy="4286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173571</xdr:colOff>
      <xdr:row>0</xdr:row>
      <xdr:rowOff>190503</xdr:rowOff>
    </xdr:from>
    <xdr:to>
      <xdr:col>0</xdr:col>
      <xdr:colOff>962025</xdr:colOff>
      <xdr:row>2</xdr:row>
      <xdr:rowOff>157293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571" y="190503"/>
          <a:ext cx="788454" cy="366840"/>
        </a:xfrm>
        <a:prstGeom prst="rect">
          <a:avLst/>
        </a:prstGeom>
      </xdr:spPr>
    </xdr:pic>
    <xdr:clientData/>
  </xdr:twoCellAnchor>
  <xdr:twoCellAnchor editAs="oneCell">
    <xdr:from>
      <xdr:col>5</xdr:col>
      <xdr:colOff>53978</xdr:colOff>
      <xdr:row>1</xdr:row>
      <xdr:rowOff>19049</xdr:rowOff>
    </xdr:from>
    <xdr:to>
      <xdr:col>5</xdr:col>
      <xdr:colOff>676275</xdr:colOff>
      <xdr:row>3</xdr:row>
      <xdr:rowOff>20110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7950203" y="219074"/>
          <a:ext cx="622297" cy="4011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137584</xdr:colOff>
      <xdr:row>1</xdr:row>
      <xdr:rowOff>19050</xdr:rowOff>
    </xdr:from>
    <xdr:to>
      <xdr:col>0</xdr:col>
      <xdr:colOff>961669</xdr:colOff>
      <xdr:row>2</xdr:row>
      <xdr:rowOff>164910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84" y="219075"/>
          <a:ext cx="824085" cy="422085"/>
        </a:xfrm>
        <a:prstGeom prst="rect">
          <a:avLst/>
        </a:prstGeom>
      </xdr:spPr>
    </xdr:pic>
    <xdr:clientData/>
  </xdr:twoCellAnchor>
  <xdr:twoCellAnchor editAs="oneCell">
    <xdr:from>
      <xdr:col>5</xdr:col>
      <xdr:colOff>5291</xdr:colOff>
      <xdr:row>0</xdr:row>
      <xdr:rowOff>200024</xdr:rowOff>
    </xdr:from>
    <xdr:to>
      <xdr:col>5</xdr:col>
      <xdr:colOff>904875</xdr:colOff>
      <xdr:row>3</xdr:row>
      <xdr:rowOff>77260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7549091" y="200024"/>
          <a:ext cx="899584" cy="5535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109008</xdr:colOff>
      <xdr:row>1</xdr:row>
      <xdr:rowOff>20109</xdr:rowOff>
    </xdr:from>
    <xdr:to>
      <xdr:col>0</xdr:col>
      <xdr:colOff>1135591</xdr:colOff>
      <xdr:row>3</xdr:row>
      <xdr:rowOff>2986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08" y="220134"/>
          <a:ext cx="1026583" cy="449602"/>
        </a:xfrm>
        <a:prstGeom prst="rect">
          <a:avLst/>
        </a:prstGeom>
      </xdr:spPr>
    </xdr:pic>
    <xdr:clientData/>
  </xdr:twoCellAnchor>
  <xdr:twoCellAnchor editAs="oneCell">
    <xdr:from>
      <xdr:col>5</xdr:col>
      <xdr:colOff>233891</xdr:colOff>
      <xdr:row>0</xdr:row>
      <xdr:rowOff>161927</xdr:rowOff>
    </xdr:from>
    <xdr:to>
      <xdr:col>5</xdr:col>
      <xdr:colOff>884316</xdr:colOff>
      <xdr:row>3</xdr:row>
      <xdr:rowOff>58211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8187266" y="161927"/>
          <a:ext cx="650425" cy="56303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232834</xdr:colOff>
      <xdr:row>1</xdr:row>
      <xdr:rowOff>39160</xdr:rowOff>
    </xdr:from>
    <xdr:to>
      <xdr:col>0</xdr:col>
      <xdr:colOff>981076</xdr:colOff>
      <xdr:row>2</xdr:row>
      <xdr:rowOff>162642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834" y="239185"/>
          <a:ext cx="748242" cy="390182"/>
        </a:xfrm>
        <a:prstGeom prst="rect">
          <a:avLst/>
        </a:prstGeom>
      </xdr:spPr>
    </xdr:pic>
    <xdr:clientData/>
  </xdr:twoCellAnchor>
  <xdr:twoCellAnchor editAs="oneCell">
    <xdr:from>
      <xdr:col>5</xdr:col>
      <xdr:colOff>110066</xdr:colOff>
      <xdr:row>0</xdr:row>
      <xdr:rowOff>161924</xdr:rowOff>
    </xdr:from>
    <xdr:to>
      <xdr:col>5</xdr:col>
      <xdr:colOff>1019175</xdr:colOff>
      <xdr:row>3</xdr:row>
      <xdr:rowOff>67735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8092016" y="161924"/>
          <a:ext cx="909109" cy="57256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232834</xdr:colOff>
      <xdr:row>1</xdr:row>
      <xdr:rowOff>39161</xdr:rowOff>
    </xdr:from>
    <xdr:to>
      <xdr:col>0</xdr:col>
      <xdr:colOff>981076</xdr:colOff>
      <xdr:row>2</xdr:row>
      <xdr:rowOff>133351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834" y="239186"/>
          <a:ext cx="748242" cy="360890"/>
        </a:xfrm>
        <a:prstGeom prst="rect">
          <a:avLst/>
        </a:prstGeom>
      </xdr:spPr>
    </xdr:pic>
    <xdr:clientData/>
  </xdr:twoCellAnchor>
  <xdr:twoCellAnchor editAs="oneCell">
    <xdr:from>
      <xdr:col>5</xdr:col>
      <xdr:colOff>110066</xdr:colOff>
      <xdr:row>0</xdr:row>
      <xdr:rowOff>161924</xdr:rowOff>
    </xdr:from>
    <xdr:to>
      <xdr:col>5</xdr:col>
      <xdr:colOff>1019175</xdr:colOff>
      <xdr:row>3</xdr:row>
      <xdr:rowOff>9525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8092016" y="161924"/>
          <a:ext cx="909109" cy="5143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223309</xdr:colOff>
      <xdr:row>1</xdr:row>
      <xdr:rowOff>67736</xdr:rowOff>
    </xdr:from>
    <xdr:to>
      <xdr:col>0</xdr:col>
      <xdr:colOff>971551</xdr:colOff>
      <xdr:row>2</xdr:row>
      <xdr:rowOff>142876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309" y="267761"/>
          <a:ext cx="748242" cy="341840"/>
        </a:xfrm>
        <a:prstGeom prst="rect">
          <a:avLst/>
        </a:prstGeom>
      </xdr:spPr>
    </xdr:pic>
    <xdr:clientData/>
  </xdr:twoCellAnchor>
  <xdr:twoCellAnchor editAs="oneCell">
    <xdr:from>
      <xdr:col>5</xdr:col>
      <xdr:colOff>110066</xdr:colOff>
      <xdr:row>0</xdr:row>
      <xdr:rowOff>200024</xdr:rowOff>
    </xdr:from>
    <xdr:to>
      <xdr:col>5</xdr:col>
      <xdr:colOff>1019175</xdr:colOff>
      <xdr:row>2</xdr:row>
      <xdr:rowOff>190500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8092016" y="200024"/>
          <a:ext cx="909109" cy="45720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223309</xdr:colOff>
      <xdr:row>1</xdr:row>
      <xdr:rowOff>29636</xdr:rowOff>
    </xdr:from>
    <xdr:to>
      <xdr:col>0</xdr:col>
      <xdr:colOff>971551</xdr:colOff>
      <xdr:row>2</xdr:row>
      <xdr:rowOff>142875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309" y="229661"/>
          <a:ext cx="748242" cy="379939"/>
        </a:xfrm>
        <a:prstGeom prst="rect">
          <a:avLst/>
        </a:prstGeom>
      </xdr:spPr>
    </xdr:pic>
    <xdr:clientData/>
  </xdr:twoCellAnchor>
  <xdr:twoCellAnchor editAs="oneCell">
    <xdr:from>
      <xdr:col>5</xdr:col>
      <xdr:colOff>110066</xdr:colOff>
      <xdr:row>0</xdr:row>
      <xdr:rowOff>200024</xdr:rowOff>
    </xdr:from>
    <xdr:to>
      <xdr:col>5</xdr:col>
      <xdr:colOff>1019175</xdr:colOff>
      <xdr:row>3</xdr:row>
      <xdr:rowOff>76200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8092016" y="200024"/>
          <a:ext cx="909109" cy="45720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173329</xdr:colOff>
      <xdr:row>1</xdr:row>
      <xdr:rowOff>57150</xdr:rowOff>
    </xdr:from>
    <xdr:to>
      <xdr:col>0</xdr:col>
      <xdr:colOff>1076326</xdr:colOff>
      <xdr:row>2</xdr:row>
      <xdr:rowOff>266700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29" y="257175"/>
          <a:ext cx="902997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110066</xdr:colOff>
      <xdr:row>0</xdr:row>
      <xdr:rowOff>200024</xdr:rowOff>
    </xdr:from>
    <xdr:to>
      <xdr:col>5</xdr:col>
      <xdr:colOff>1162050</xdr:colOff>
      <xdr:row>3</xdr:row>
      <xdr:rowOff>22598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7368116" y="200024"/>
          <a:ext cx="1051984" cy="727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showGridLines="0" tabSelected="1" zoomScaleNormal="100" workbookViewId="0">
      <selection activeCell="K8" sqref="K8"/>
    </sheetView>
  </sheetViews>
  <sheetFormatPr baseColWidth="10" defaultRowHeight="12.75" x14ac:dyDescent="0.2"/>
  <cols>
    <col min="1" max="1" width="13.5703125" style="14" customWidth="1"/>
    <col min="2" max="2" width="37.85546875" style="14" customWidth="1"/>
    <col min="3" max="3" width="17.28515625" style="14" customWidth="1"/>
    <col min="4" max="5" width="12.7109375" style="14" customWidth="1"/>
    <col min="6" max="6" width="13.28515625" style="14" customWidth="1"/>
    <col min="7" max="16384" width="11.42578125" style="14"/>
  </cols>
  <sheetData>
    <row r="1" spans="1:7" ht="13.5" thickBot="1" x14ac:dyDescent="0.25">
      <c r="A1" s="11"/>
      <c r="B1" s="12"/>
      <c r="C1" s="12"/>
      <c r="D1" s="12"/>
      <c r="E1" s="12"/>
      <c r="F1" s="12"/>
      <c r="G1" s="13"/>
    </row>
    <row r="2" spans="1:7" ht="13.5" thickBot="1" x14ac:dyDescent="0.25">
      <c r="A2" s="62"/>
      <c r="B2" s="65" t="s">
        <v>26</v>
      </c>
      <c r="C2" s="66"/>
      <c r="D2" s="66"/>
      <c r="E2" s="66"/>
      <c r="F2" s="62"/>
      <c r="G2" s="15"/>
    </row>
    <row r="3" spans="1:7" ht="15.75" customHeight="1" thickBot="1" x14ac:dyDescent="0.25">
      <c r="A3" s="63"/>
      <c r="B3" s="69" t="s">
        <v>1</v>
      </c>
      <c r="C3" s="67" t="s">
        <v>7</v>
      </c>
      <c r="D3" s="64" t="s">
        <v>10</v>
      </c>
      <c r="E3" s="64"/>
      <c r="F3" s="63"/>
      <c r="G3" s="13"/>
    </row>
    <row r="4" spans="1:7" ht="13.5" thickBot="1" x14ac:dyDescent="0.25">
      <c r="A4" s="35" t="s">
        <v>0</v>
      </c>
      <c r="B4" s="98"/>
      <c r="C4" s="99"/>
      <c r="D4" s="36" t="s">
        <v>41</v>
      </c>
      <c r="E4" s="19" t="s">
        <v>42</v>
      </c>
      <c r="F4" s="20" t="s">
        <v>3</v>
      </c>
      <c r="G4" s="16"/>
    </row>
    <row r="5" spans="1:7" x14ac:dyDescent="0.2">
      <c r="A5" s="27">
        <v>1</v>
      </c>
      <c r="B5" s="115" t="s">
        <v>65</v>
      </c>
      <c r="C5" s="119" t="s">
        <v>9</v>
      </c>
      <c r="D5" s="110">
        <v>0</v>
      </c>
      <c r="E5" s="106">
        <v>18</v>
      </c>
      <c r="F5" s="100">
        <f>E5+D5</f>
        <v>18</v>
      </c>
      <c r="G5" s="16"/>
    </row>
    <row r="6" spans="1:7" s="8" customFormat="1" ht="15" x14ac:dyDescent="0.25">
      <c r="A6" s="28">
        <v>2</v>
      </c>
      <c r="B6" s="105" t="s">
        <v>58</v>
      </c>
      <c r="C6" s="109" t="s">
        <v>12</v>
      </c>
      <c r="D6" s="111">
        <v>9</v>
      </c>
      <c r="E6" s="111">
        <v>6</v>
      </c>
      <c r="F6" s="101">
        <f>E6+D6</f>
        <v>15</v>
      </c>
      <c r="G6" s="10"/>
    </row>
    <row r="7" spans="1:7" x14ac:dyDescent="0.2">
      <c r="A7" s="28">
        <v>3</v>
      </c>
      <c r="B7" s="116" t="s">
        <v>13</v>
      </c>
      <c r="C7" s="28" t="s">
        <v>4</v>
      </c>
      <c r="D7" s="111">
        <v>1</v>
      </c>
      <c r="E7" s="111">
        <v>14</v>
      </c>
      <c r="F7" s="101">
        <f>E7+D7</f>
        <v>15</v>
      </c>
      <c r="G7" s="17"/>
    </row>
    <row r="8" spans="1:7" s="8" customFormat="1" ht="15" x14ac:dyDescent="0.25">
      <c r="A8" s="28">
        <v>4</v>
      </c>
      <c r="B8" s="105" t="s">
        <v>17</v>
      </c>
      <c r="C8" s="109" t="s">
        <v>8</v>
      </c>
      <c r="D8" s="111">
        <v>5</v>
      </c>
      <c r="E8" s="111">
        <v>8</v>
      </c>
      <c r="F8" s="101">
        <f>E8+D8</f>
        <v>13</v>
      </c>
      <c r="G8" s="10"/>
    </row>
    <row r="9" spans="1:7" s="57" customFormat="1" ht="15" x14ac:dyDescent="0.25">
      <c r="A9" s="28">
        <v>5</v>
      </c>
      <c r="B9" s="28" t="s">
        <v>66</v>
      </c>
      <c r="C9" s="28" t="s">
        <v>67</v>
      </c>
      <c r="D9" s="111">
        <v>0</v>
      </c>
      <c r="E9" s="111">
        <v>12</v>
      </c>
      <c r="F9" s="101">
        <f>E9+D9</f>
        <v>12</v>
      </c>
      <c r="G9" s="54"/>
    </row>
    <row r="10" spans="1:7" s="8" customFormat="1" ht="15" x14ac:dyDescent="0.25">
      <c r="A10" s="28">
        <v>6</v>
      </c>
      <c r="B10" s="28" t="s">
        <v>68</v>
      </c>
      <c r="C10" s="109" t="s">
        <v>4</v>
      </c>
      <c r="D10" s="111">
        <v>0</v>
      </c>
      <c r="E10" s="111">
        <v>10</v>
      </c>
      <c r="F10" s="101">
        <f>E10+D10</f>
        <v>10</v>
      </c>
      <c r="G10" s="7"/>
    </row>
    <row r="11" spans="1:7" x14ac:dyDescent="0.2">
      <c r="A11" s="28">
        <v>7</v>
      </c>
      <c r="B11" s="105" t="s">
        <v>35</v>
      </c>
      <c r="C11" s="109" t="s">
        <v>9</v>
      </c>
      <c r="D11" s="111">
        <v>9</v>
      </c>
      <c r="E11" s="111">
        <v>0</v>
      </c>
      <c r="F11" s="101">
        <f>E11+D11</f>
        <v>9</v>
      </c>
      <c r="G11" s="16"/>
    </row>
    <row r="12" spans="1:7" x14ac:dyDescent="0.2">
      <c r="A12" s="28">
        <v>8</v>
      </c>
      <c r="B12" s="104" t="s">
        <v>15</v>
      </c>
      <c r="C12" s="104" t="s">
        <v>36</v>
      </c>
      <c r="D12" s="111">
        <v>7</v>
      </c>
      <c r="E12" s="111">
        <v>0</v>
      </c>
      <c r="F12" s="101">
        <f t="shared" ref="F12:F17" si="0">E12+D12</f>
        <v>7</v>
      </c>
      <c r="G12" s="16"/>
    </row>
    <row r="13" spans="1:7" x14ac:dyDescent="0.2">
      <c r="A13" s="28">
        <v>9</v>
      </c>
      <c r="B13" s="28" t="s">
        <v>37</v>
      </c>
      <c r="C13" s="28" t="s">
        <v>4</v>
      </c>
      <c r="D13" s="111">
        <v>6</v>
      </c>
      <c r="E13" s="111">
        <v>0</v>
      </c>
      <c r="F13" s="101">
        <f t="shared" si="0"/>
        <v>6</v>
      </c>
      <c r="G13" s="16"/>
    </row>
    <row r="14" spans="1:7" x14ac:dyDescent="0.2">
      <c r="A14" s="28">
        <v>10</v>
      </c>
      <c r="B14" s="117" t="s">
        <v>38</v>
      </c>
      <c r="C14" s="104" t="s">
        <v>36</v>
      </c>
      <c r="D14" s="111">
        <v>5</v>
      </c>
      <c r="E14" s="111">
        <v>0</v>
      </c>
      <c r="F14" s="101">
        <f t="shared" si="0"/>
        <v>5</v>
      </c>
      <c r="G14" s="16"/>
    </row>
    <row r="15" spans="1:7" x14ac:dyDescent="0.2">
      <c r="A15" s="28">
        <v>11</v>
      </c>
      <c r="B15" s="104" t="s">
        <v>39</v>
      </c>
      <c r="C15" s="104" t="s">
        <v>6</v>
      </c>
      <c r="D15" s="111">
        <v>4</v>
      </c>
      <c r="E15" s="111">
        <v>0</v>
      </c>
      <c r="F15" s="101">
        <f t="shared" si="0"/>
        <v>4</v>
      </c>
      <c r="G15" s="16"/>
    </row>
    <row r="16" spans="1:7" x14ac:dyDescent="0.2">
      <c r="A16" s="28">
        <v>12</v>
      </c>
      <c r="B16" s="104" t="s">
        <v>40</v>
      </c>
      <c r="C16" s="104" t="s">
        <v>4</v>
      </c>
      <c r="D16" s="111">
        <v>3</v>
      </c>
      <c r="E16" s="111">
        <v>0</v>
      </c>
      <c r="F16" s="101">
        <f t="shared" si="0"/>
        <v>3</v>
      </c>
      <c r="G16" s="16"/>
    </row>
    <row r="17" spans="1:7" ht="13.5" thickBot="1" x14ac:dyDescent="0.25">
      <c r="A17" s="29">
        <v>13</v>
      </c>
      <c r="B17" s="118" t="s">
        <v>14</v>
      </c>
      <c r="C17" s="118" t="s">
        <v>11</v>
      </c>
      <c r="D17" s="112">
        <v>2</v>
      </c>
      <c r="E17" s="108">
        <v>0</v>
      </c>
      <c r="F17" s="102">
        <f t="shared" si="0"/>
        <v>2</v>
      </c>
      <c r="G17" s="16"/>
    </row>
    <row r="18" spans="1:7" x14ac:dyDescent="0.2">
      <c r="A18" s="13"/>
      <c r="B18" s="13"/>
      <c r="C18" s="13"/>
      <c r="D18" s="13"/>
      <c r="E18" s="13"/>
      <c r="F18" s="16"/>
      <c r="G18" s="16"/>
    </row>
    <row r="19" spans="1:7" x14ac:dyDescent="0.2">
      <c r="A19" s="13"/>
      <c r="B19" s="13"/>
      <c r="C19" s="13"/>
      <c r="D19" s="13"/>
      <c r="E19" s="13"/>
      <c r="F19" s="16"/>
      <c r="G19" s="16"/>
    </row>
    <row r="20" spans="1:7" x14ac:dyDescent="0.2">
      <c r="A20" s="13"/>
      <c r="B20" s="13"/>
      <c r="C20" s="13"/>
      <c r="D20" s="13"/>
      <c r="E20" s="13"/>
      <c r="F20" s="16"/>
      <c r="G20" s="16"/>
    </row>
    <row r="21" spans="1:7" x14ac:dyDescent="0.2">
      <c r="A21" s="13"/>
      <c r="B21" s="13"/>
      <c r="C21" s="13"/>
      <c r="D21" s="13"/>
      <c r="E21" s="13"/>
      <c r="F21" s="16"/>
      <c r="G21" s="16"/>
    </row>
    <row r="22" spans="1:7" x14ac:dyDescent="0.2">
      <c r="A22" s="13"/>
      <c r="B22" s="13"/>
      <c r="C22" s="13"/>
      <c r="D22" s="13"/>
      <c r="E22" s="13"/>
      <c r="F22" s="16"/>
      <c r="G22" s="16"/>
    </row>
    <row r="23" spans="1:7" x14ac:dyDescent="0.2">
      <c r="A23" s="13"/>
      <c r="B23" s="13"/>
      <c r="C23" s="13"/>
      <c r="D23" s="13"/>
      <c r="E23" s="13"/>
      <c r="F23" s="16"/>
      <c r="G23" s="16"/>
    </row>
    <row r="24" spans="1:7" x14ac:dyDescent="0.2">
      <c r="A24" s="13"/>
      <c r="B24" s="13"/>
      <c r="C24" s="13"/>
      <c r="D24" s="13"/>
      <c r="E24" s="13"/>
      <c r="F24" s="16"/>
      <c r="G24" s="16"/>
    </row>
    <row r="25" spans="1:7" x14ac:dyDescent="0.2">
      <c r="A25" s="13"/>
      <c r="B25" s="13"/>
      <c r="C25" s="13"/>
      <c r="D25" s="13"/>
      <c r="E25" s="13"/>
      <c r="F25" s="16"/>
      <c r="G25" s="16"/>
    </row>
    <row r="26" spans="1:7" x14ac:dyDescent="0.2">
      <c r="A26" s="13"/>
      <c r="B26" s="13"/>
      <c r="C26" s="13"/>
      <c r="D26" s="13"/>
      <c r="E26" s="13"/>
      <c r="F26" s="16"/>
      <c r="G26" s="16"/>
    </row>
    <row r="27" spans="1:7" x14ac:dyDescent="0.2">
      <c r="A27" s="13"/>
      <c r="B27" s="13"/>
      <c r="C27" s="13"/>
      <c r="D27" s="13"/>
      <c r="E27" s="13"/>
      <c r="F27" s="16"/>
      <c r="G27" s="16"/>
    </row>
    <row r="28" spans="1:7" x14ac:dyDescent="0.2">
      <c r="A28" s="13"/>
      <c r="B28" s="13"/>
      <c r="C28" s="13"/>
      <c r="D28" s="13"/>
      <c r="E28" s="13"/>
      <c r="F28" s="16"/>
      <c r="G28" s="16"/>
    </row>
    <row r="29" spans="1:7" x14ac:dyDescent="0.2">
      <c r="A29" s="13"/>
      <c r="B29" s="13"/>
      <c r="C29" s="13"/>
      <c r="D29" s="13"/>
      <c r="E29" s="13"/>
      <c r="F29" s="16"/>
      <c r="G29" s="16"/>
    </row>
    <row r="30" spans="1:7" x14ac:dyDescent="0.2">
      <c r="A30" s="13"/>
      <c r="B30" s="13"/>
      <c r="C30" s="13"/>
      <c r="D30" s="13"/>
      <c r="E30" s="13"/>
      <c r="F30" s="16"/>
      <c r="G30" s="16"/>
    </row>
    <row r="31" spans="1:7" x14ac:dyDescent="0.2">
      <c r="A31" s="13"/>
      <c r="B31" s="13"/>
      <c r="C31" s="13"/>
      <c r="D31" s="13"/>
      <c r="E31" s="13"/>
      <c r="F31" s="16"/>
      <c r="G31" s="16"/>
    </row>
    <row r="32" spans="1:7" x14ac:dyDescent="0.2">
      <c r="A32" s="13"/>
      <c r="B32" s="13"/>
      <c r="C32" s="13"/>
      <c r="D32" s="13"/>
      <c r="E32" s="13"/>
      <c r="F32" s="16"/>
      <c r="G32" s="16"/>
    </row>
    <row r="33" spans="1:7" x14ac:dyDescent="0.2">
      <c r="A33" s="13"/>
      <c r="B33" s="13"/>
      <c r="C33" s="13"/>
      <c r="D33" s="13"/>
      <c r="E33" s="13"/>
      <c r="F33" s="16"/>
      <c r="G33" s="16"/>
    </row>
    <row r="34" spans="1:7" x14ac:dyDescent="0.2">
      <c r="A34" s="13"/>
      <c r="B34" s="13"/>
      <c r="C34" s="13"/>
      <c r="D34" s="13"/>
      <c r="E34" s="13"/>
      <c r="F34" s="16"/>
      <c r="G34" s="16"/>
    </row>
    <row r="35" spans="1:7" x14ac:dyDescent="0.2">
      <c r="A35" s="13"/>
      <c r="B35" s="13"/>
      <c r="C35" s="13"/>
      <c r="D35" s="13"/>
      <c r="E35" s="13"/>
      <c r="F35" s="16"/>
      <c r="G35" s="16"/>
    </row>
    <row r="36" spans="1:7" x14ac:dyDescent="0.2">
      <c r="A36" s="13"/>
      <c r="B36" s="13"/>
      <c r="C36" s="13"/>
      <c r="D36" s="13"/>
      <c r="E36" s="13"/>
      <c r="F36" s="16"/>
      <c r="G36" s="16"/>
    </row>
    <row r="37" spans="1:7" x14ac:dyDescent="0.2">
      <c r="A37" s="13"/>
      <c r="B37" s="13"/>
      <c r="C37" s="13"/>
      <c r="D37" s="13"/>
      <c r="E37" s="13"/>
      <c r="F37" s="16"/>
      <c r="G37" s="16"/>
    </row>
    <row r="38" spans="1:7" x14ac:dyDescent="0.2">
      <c r="A38" s="13"/>
      <c r="B38" s="13"/>
      <c r="C38" s="13"/>
      <c r="D38" s="13"/>
      <c r="E38" s="13"/>
      <c r="F38" s="16"/>
      <c r="G38" s="16"/>
    </row>
    <row r="39" spans="1:7" x14ac:dyDescent="0.2">
      <c r="A39" s="13"/>
      <c r="B39" s="13"/>
      <c r="C39" s="13"/>
      <c r="D39" s="13"/>
      <c r="E39" s="13"/>
      <c r="F39" s="16"/>
      <c r="G39" s="16"/>
    </row>
    <row r="40" spans="1:7" x14ac:dyDescent="0.2">
      <c r="A40" s="13"/>
      <c r="B40" s="13"/>
      <c r="C40" s="13"/>
      <c r="D40" s="13"/>
      <c r="E40" s="13"/>
      <c r="F40" s="16"/>
      <c r="G40" s="16"/>
    </row>
    <row r="41" spans="1:7" x14ac:dyDescent="0.2">
      <c r="A41" s="13"/>
      <c r="B41" s="13"/>
      <c r="C41" s="13"/>
      <c r="D41" s="13"/>
      <c r="E41" s="13"/>
      <c r="F41" s="16"/>
      <c r="G41" s="16"/>
    </row>
    <row r="42" spans="1:7" x14ac:dyDescent="0.2">
      <c r="A42" s="13"/>
      <c r="B42" s="13"/>
      <c r="C42" s="13"/>
      <c r="D42" s="13"/>
      <c r="E42" s="13"/>
      <c r="F42" s="16"/>
      <c r="G42" s="16"/>
    </row>
    <row r="43" spans="1:7" x14ac:dyDescent="0.2">
      <c r="A43" s="13"/>
      <c r="B43" s="13"/>
      <c r="C43" s="13"/>
      <c r="D43" s="13"/>
      <c r="E43" s="13"/>
      <c r="F43" s="16"/>
      <c r="G43" s="16"/>
    </row>
    <row r="44" spans="1:7" x14ac:dyDescent="0.2">
      <c r="A44" s="13"/>
      <c r="B44" s="13"/>
      <c r="C44" s="13"/>
      <c r="D44" s="13"/>
      <c r="E44" s="13"/>
      <c r="F44" s="16"/>
      <c r="G44" s="16"/>
    </row>
    <row r="45" spans="1:7" x14ac:dyDescent="0.2">
      <c r="A45" s="13"/>
      <c r="B45" s="13"/>
      <c r="C45" s="13"/>
      <c r="D45" s="13"/>
      <c r="E45" s="13"/>
      <c r="F45" s="16"/>
      <c r="G45" s="16"/>
    </row>
    <row r="46" spans="1:7" x14ac:dyDescent="0.2">
      <c r="A46" s="13"/>
      <c r="B46" s="13"/>
      <c r="C46" s="13"/>
      <c r="D46" s="13"/>
      <c r="E46" s="13"/>
      <c r="F46" s="16"/>
      <c r="G46" s="16"/>
    </row>
    <row r="47" spans="1:7" x14ac:dyDescent="0.2">
      <c r="A47" s="13"/>
      <c r="B47" s="13"/>
      <c r="C47" s="13"/>
      <c r="D47" s="13"/>
      <c r="E47" s="13"/>
      <c r="F47" s="16"/>
      <c r="G47" s="16"/>
    </row>
    <row r="48" spans="1:7" x14ac:dyDescent="0.2">
      <c r="A48" s="13"/>
      <c r="B48" s="13"/>
      <c r="C48" s="13"/>
      <c r="D48" s="13"/>
      <c r="E48" s="13"/>
      <c r="F48" s="16"/>
      <c r="G48" s="16"/>
    </row>
    <row r="49" spans="1:7" x14ac:dyDescent="0.2">
      <c r="A49" s="13"/>
      <c r="B49" s="13"/>
      <c r="C49" s="13"/>
      <c r="D49" s="13"/>
      <c r="E49" s="13"/>
      <c r="F49" s="16"/>
      <c r="G49" s="16"/>
    </row>
    <row r="50" spans="1:7" x14ac:dyDescent="0.2">
      <c r="A50" s="13"/>
      <c r="B50" s="13"/>
      <c r="C50" s="13"/>
      <c r="D50" s="13"/>
      <c r="E50" s="13"/>
      <c r="F50" s="16"/>
      <c r="G50" s="16"/>
    </row>
    <row r="51" spans="1:7" x14ac:dyDescent="0.2">
      <c r="A51" s="13"/>
      <c r="B51" s="13"/>
      <c r="C51" s="13"/>
      <c r="D51" s="13"/>
      <c r="E51" s="13"/>
      <c r="F51" s="16"/>
      <c r="G51" s="16"/>
    </row>
    <row r="52" spans="1:7" x14ac:dyDescent="0.2">
      <c r="A52" s="13"/>
      <c r="B52" s="13"/>
      <c r="C52" s="13"/>
      <c r="D52" s="13"/>
      <c r="E52" s="13"/>
      <c r="F52" s="16"/>
      <c r="G52" s="16"/>
    </row>
    <row r="53" spans="1:7" x14ac:dyDescent="0.2">
      <c r="A53" s="13"/>
      <c r="B53" s="13"/>
      <c r="C53" s="13"/>
      <c r="D53" s="13"/>
      <c r="E53" s="13"/>
      <c r="F53" s="16"/>
      <c r="G53" s="16"/>
    </row>
    <row r="54" spans="1:7" x14ac:dyDescent="0.2">
      <c r="A54" s="13"/>
      <c r="B54" s="13"/>
      <c r="C54" s="13"/>
      <c r="D54" s="13"/>
      <c r="E54" s="13"/>
      <c r="F54" s="16"/>
      <c r="G54" s="16"/>
    </row>
    <row r="55" spans="1:7" x14ac:dyDescent="0.2">
      <c r="A55" s="13"/>
      <c r="B55" s="13"/>
      <c r="C55" s="13"/>
      <c r="D55" s="13"/>
      <c r="E55" s="13"/>
      <c r="F55" s="16"/>
      <c r="G55" s="16"/>
    </row>
    <row r="56" spans="1:7" x14ac:dyDescent="0.2">
      <c r="A56" s="13"/>
      <c r="B56" s="13"/>
      <c r="C56" s="13"/>
      <c r="D56" s="13"/>
      <c r="E56" s="13"/>
      <c r="F56" s="16"/>
      <c r="G56" s="16"/>
    </row>
    <row r="57" spans="1:7" x14ac:dyDescent="0.2">
      <c r="A57" s="13"/>
      <c r="B57" s="13"/>
      <c r="C57" s="13"/>
      <c r="D57" s="13"/>
      <c r="E57" s="13"/>
      <c r="F57" s="16"/>
      <c r="G57" s="16"/>
    </row>
    <row r="58" spans="1:7" x14ac:dyDescent="0.2">
      <c r="A58" s="13"/>
      <c r="B58" s="13"/>
      <c r="C58" s="13"/>
      <c r="D58" s="13"/>
      <c r="E58" s="13"/>
      <c r="F58" s="16"/>
      <c r="G58" s="16"/>
    </row>
    <row r="59" spans="1:7" x14ac:dyDescent="0.2">
      <c r="A59" s="13"/>
      <c r="B59" s="13"/>
      <c r="C59" s="13"/>
      <c r="D59" s="13"/>
      <c r="E59" s="13"/>
      <c r="F59" s="16"/>
      <c r="G59" s="16"/>
    </row>
    <row r="60" spans="1:7" x14ac:dyDescent="0.2">
      <c r="A60" s="13"/>
      <c r="B60" s="13"/>
      <c r="C60" s="13"/>
      <c r="D60" s="13"/>
      <c r="E60" s="13"/>
      <c r="F60" s="16"/>
      <c r="G60" s="16"/>
    </row>
    <row r="61" spans="1:7" x14ac:dyDescent="0.2">
      <c r="A61" s="13"/>
      <c r="B61" s="13"/>
      <c r="C61" s="13"/>
      <c r="D61" s="13"/>
      <c r="E61" s="13"/>
      <c r="F61" s="16"/>
      <c r="G61" s="16"/>
    </row>
    <row r="62" spans="1:7" x14ac:dyDescent="0.2">
      <c r="A62" s="13"/>
      <c r="B62" s="13"/>
      <c r="C62" s="13"/>
      <c r="D62" s="13"/>
      <c r="E62" s="13"/>
      <c r="F62" s="16"/>
      <c r="G62" s="16"/>
    </row>
    <row r="63" spans="1:7" x14ac:dyDescent="0.2">
      <c r="A63" s="13"/>
      <c r="B63" s="13"/>
      <c r="C63" s="13"/>
      <c r="D63" s="13"/>
      <c r="E63" s="13"/>
      <c r="F63" s="16"/>
      <c r="G63" s="16"/>
    </row>
    <row r="64" spans="1:7" x14ac:dyDescent="0.2">
      <c r="A64" s="13"/>
      <c r="B64" s="13"/>
      <c r="C64" s="13"/>
      <c r="D64" s="13"/>
      <c r="E64" s="13"/>
      <c r="F64" s="16"/>
      <c r="G64" s="16"/>
    </row>
    <row r="65" spans="1:7" x14ac:dyDescent="0.2">
      <c r="A65" s="13"/>
      <c r="B65" s="13"/>
      <c r="C65" s="13"/>
      <c r="D65" s="13"/>
      <c r="E65" s="13"/>
      <c r="F65" s="16"/>
      <c r="G65" s="16"/>
    </row>
    <row r="66" spans="1:7" x14ac:dyDescent="0.2">
      <c r="A66" s="13"/>
      <c r="B66" s="13"/>
      <c r="C66" s="13"/>
      <c r="D66" s="13"/>
      <c r="E66" s="13"/>
      <c r="F66" s="16"/>
      <c r="G66" s="16"/>
    </row>
    <row r="67" spans="1:7" x14ac:dyDescent="0.2">
      <c r="A67" s="13"/>
      <c r="B67" s="13"/>
      <c r="C67" s="13"/>
      <c r="D67" s="13"/>
      <c r="E67" s="13"/>
      <c r="F67" s="16"/>
      <c r="G67" s="16"/>
    </row>
    <row r="68" spans="1:7" x14ac:dyDescent="0.2">
      <c r="A68" s="13"/>
      <c r="B68" s="13"/>
      <c r="C68" s="13"/>
      <c r="D68" s="13"/>
      <c r="E68" s="13"/>
      <c r="F68" s="16"/>
      <c r="G68" s="16"/>
    </row>
    <row r="69" spans="1:7" x14ac:dyDescent="0.2">
      <c r="A69" s="13"/>
      <c r="B69" s="13"/>
      <c r="C69" s="13"/>
      <c r="D69" s="13"/>
      <c r="E69" s="13"/>
      <c r="F69" s="16"/>
      <c r="G69" s="16"/>
    </row>
    <row r="70" spans="1:7" x14ac:dyDescent="0.2">
      <c r="A70" s="13"/>
      <c r="B70" s="13"/>
      <c r="C70" s="13"/>
      <c r="D70" s="13"/>
      <c r="E70" s="13"/>
      <c r="F70" s="16"/>
      <c r="G70" s="16"/>
    </row>
    <row r="71" spans="1:7" x14ac:dyDescent="0.2">
      <c r="A71" s="13"/>
      <c r="B71" s="13"/>
      <c r="C71" s="13"/>
      <c r="D71" s="13"/>
      <c r="E71" s="13"/>
      <c r="F71" s="16"/>
      <c r="G71" s="16"/>
    </row>
    <row r="72" spans="1:7" x14ac:dyDescent="0.2">
      <c r="A72" s="13"/>
      <c r="B72" s="13"/>
      <c r="C72" s="13"/>
      <c r="D72" s="13"/>
      <c r="E72" s="13"/>
      <c r="F72" s="16"/>
      <c r="G72" s="16"/>
    </row>
    <row r="73" spans="1:7" x14ac:dyDescent="0.2">
      <c r="A73" s="13"/>
      <c r="B73" s="13"/>
      <c r="C73" s="13"/>
      <c r="D73" s="13"/>
      <c r="E73" s="13"/>
      <c r="F73" s="16"/>
      <c r="G73" s="16"/>
    </row>
    <row r="74" spans="1:7" x14ac:dyDescent="0.2">
      <c r="A74" s="13"/>
      <c r="B74" s="13"/>
      <c r="C74" s="13"/>
      <c r="D74" s="13"/>
      <c r="E74" s="13"/>
      <c r="F74" s="13"/>
      <c r="G74" s="13"/>
    </row>
    <row r="75" spans="1:7" x14ac:dyDescent="0.2">
      <c r="A75" s="13"/>
      <c r="B75" s="13"/>
      <c r="C75" s="13"/>
      <c r="D75" s="13"/>
      <c r="E75" s="13"/>
      <c r="F75" s="13"/>
      <c r="G75" s="13"/>
    </row>
    <row r="76" spans="1:7" x14ac:dyDescent="0.2">
      <c r="A76" s="13"/>
      <c r="B76" s="13"/>
      <c r="C76" s="13"/>
      <c r="D76" s="13"/>
      <c r="E76" s="13"/>
      <c r="F76" s="13"/>
      <c r="G76" s="13"/>
    </row>
    <row r="77" spans="1:7" x14ac:dyDescent="0.2">
      <c r="A77" s="13"/>
      <c r="B77" s="13"/>
      <c r="C77" s="13"/>
      <c r="D77" s="13"/>
      <c r="E77" s="13"/>
      <c r="F77" s="13"/>
      <c r="G77" s="13"/>
    </row>
    <row r="78" spans="1:7" x14ac:dyDescent="0.2">
      <c r="A78" s="13"/>
      <c r="B78" s="13"/>
      <c r="C78" s="13"/>
      <c r="D78" s="13"/>
      <c r="E78" s="13"/>
      <c r="F78" s="13"/>
      <c r="G78" s="13"/>
    </row>
    <row r="79" spans="1:7" x14ac:dyDescent="0.2">
      <c r="A79" s="13"/>
      <c r="B79" s="13"/>
      <c r="C79" s="13"/>
      <c r="D79" s="13"/>
      <c r="E79" s="13"/>
      <c r="F79" s="13"/>
      <c r="G79" s="13"/>
    </row>
    <row r="80" spans="1:7" x14ac:dyDescent="0.2">
      <c r="A80" s="13"/>
      <c r="B80" s="13"/>
      <c r="C80" s="13"/>
      <c r="D80" s="13"/>
      <c r="E80" s="13"/>
      <c r="F80" s="13"/>
      <c r="G80" s="13"/>
    </row>
    <row r="81" spans="1:2" x14ac:dyDescent="0.2">
      <c r="A81" s="13"/>
      <c r="B81" s="13"/>
    </row>
    <row r="82" spans="1:2" x14ac:dyDescent="0.2">
      <c r="A82" s="13"/>
      <c r="B82" s="13"/>
    </row>
    <row r="83" spans="1:2" x14ac:dyDescent="0.2">
      <c r="A83" s="13"/>
      <c r="B83" s="13"/>
    </row>
  </sheetData>
  <sortState ref="A5:H24">
    <sortCondition descending="1" ref="F5:F24"/>
  </sortState>
  <mergeCells count="6">
    <mergeCell ref="F2:F3"/>
    <mergeCell ref="A2:A3"/>
    <mergeCell ref="D3:E3"/>
    <mergeCell ref="B2:E2"/>
    <mergeCell ref="C3:C4"/>
    <mergeCell ref="B3:B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workbookViewId="0">
      <selection activeCell="E13" sqref="E13"/>
    </sheetView>
  </sheetViews>
  <sheetFormatPr baseColWidth="10" defaultRowHeight="15" x14ac:dyDescent="0.25"/>
  <cols>
    <col min="1" max="1" width="18.5703125" style="8" customWidth="1"/>
    <col min="2" max="2" width="40.42578125" style="8" customWidth="1"/>
    <col min="3" max="3" width="17.85546875" style="8" bestFit="1" customWidth="1"/>
    <col min="4" max="5" width="13.85546875" style="8" customWidth="1"/>
    <col min="6" max="6" width="17.85546875" style="8" customWidth="1"/>
    <col min="7" max="16384" width="11.42578125" style="8"/>
  </cols>
  <sheetData>
    <row r="1" spans="1:7" ht="15.75" thickBot="1" x14ac:dyDescent="0.3">
      <c r="A1" s="5"/>
      <c r="B1" s="6"/>
      <c r="C1" s="6"/>
      <c r="D1" s="6"/>
      <c r="E1" s="6"/>
      <c r="F1" s="6"/>
      <c r="G1" s="7"/>
    </row>
    <row r="2" spans="1:7" ht="21" thickBot="1" x14ac:dyDescent="0.35">
      <c r="A2" s="79"/>
      <c r="B2" s="83" t="s">
        <v>34</v>
      </c>
      <c r="C2" s="84"/>
      <c r="D2" s="84"/>
      <c r="E2" s="84"/>
      <c r="F2" s="77"/>
      <c r="G2" s="9"/>
    </row>
    <row r="3" spans="1:7" ht="15.75" thickBot="1" x14ac:dyDescent="0.3">
      <c r="A3" s="80"/>
      <c r="B3" s="69" t="s">
        <v>1</v>
      </c>
      <c r="C3" s="67" t="s">
        <v>2</v>
      </c>
      <c r="D3" s="66" t="s">
        <v>10</v>
      </c>
      <c r="E3" s="66"/>
      <c r="F3" s="78"/>
      <c r="G3" s="7"/>
    </row>
    <row r="4" spans="1:7" ht="15.75" thickBot="1" x14ac:dyDescent="0.3">
      <c r="A4" s="35" t="s">
        <v>0</v>
      </c>
      <c r="B4" s="70"/>
      <c r="C4" s="68"/>
      <c r="D4" s="36" t="s">
        <v>41</v>
      </c>
      <c r="E4" s="19" t="s">
        <v>42</v>
      </c>
      <c r="F4" s="53" t="s">
        <v>3</v>
      </c>
      <c r="G4" s="10"/>
    </row>
    <row r="5" spans="1:7" x14ac:dyDescent="0.25">
      <c r="A5" s="27">
        <v>1</v>
      </c>
      <c r="B5" s="30"/>
      <c r="C5" s="33"/>
      <c r="D5" s="21"/>
      <c r="E5" s="23"/>
      <c r="F5" s="45"/>
      <c r="G5" s="10"/>
    </row>
    <row r="6" spans="1:7" x14ac:dyDescent="0.25">
      <c r="A6" s="28">
        <v>2</v>
      </c>
      <c r="B6" s="31"/>
      <c r="C6" s="31"/>
      <c r="D6" s="22"/>
      <c r="E6" s="24"/>
      <c r="F6" s="32"/>
      <c r="G6" s="10"/>
    </row>
    <row r="7" spans="1:7" x14ac:dyDescent="0.25">
      <c r="A7" s="28">
        <v>3</v>
      </c>
      <c r="B7" s="32"/>
      <c r="C7" s="32"/>
      <c r="D7" s="22"/>
      <c r="E7" s="24"/>
      <c r="F7" s="32"/>
      <c r="G7" s="10"/>
    </row>
    <row r="8" spans="1:7" x14ac:dyDescent="0.25">
      <c r="A8" s="37">
        <v>4</v>
      </c>
      <c r="B8" s="38"/>
      <c r="C8" s="39"/>
      <c r="D8" s="51"/>
      <c r="E8" s="40"/>
      <c r="F8" s="52"/>
      <c r="G8" s="10"/>
    </row>
    <row r="9" spans="1:7" x14ac:dyDescent="0.25">
      <c r="A9" s="37">
        <v>5</v>
      </c>
      <c r="B9" s="38"/>
      <c r="C9" s="39"/>
      <c r="D9" s="51"/>
      <c r="E9" s="40"/>
      <c r="F9" s="52"/>
      <c r="G9" s="10"/>
    </row>
    <row r="10" spans="1:7" x14ac:dyDescent="0.25">
      <c r="A10" s="28">
        <v>6</v>
      </c>
      <c r="B10" s="31"/>
      <c r="C10" s="31"/>
      <c r="D10" s="22"/>
      <c r="E10" s="24"/>
      <c r="F10" s="32"/>
      <c r="G10" s="10"/>
    </row>
    <row r="11" spans="1:7" x14ac:dyDescent="0.25">
      <c r="A11" s="28">
        <v>7</v>
      </c>
      <c r="B11" s="32"/>
      <c r="C11" s="32"/>
      <c r="D11" s="22"/>
      <c r="E11" s="24"/>
      <c r="F11" s="32"/>
      <c r="G11" s="7"/>
    </row>
    <row r="12" spans="1:7" x14ac:dyDescent="0.25">
      <c r="A12" s="37">
        <v>8</v>
      </c>
      <c r="B12" s="38"/>
      <c r="C12" s="39"/>
      <c r="D12" s="51"/>
      <c r="E12" s="40"/>
      <c r="F12" s="52"/>
      <c r="G12" s="7"/>
    </row>
    <row r="13" spans="1:7" x14ac:dyDescent="0.25">
      <c r="A13" s="37">
        <v>9</v>
      </c>
      <c r="B13" s="38"/>
      <c r="C13" s="39"/>
      <c r="D13" s="51"/>
      <c r="E13" s="40"/>
      <c r="F13" s="52"/>
      <c r="G13" s="7"/>
    </row>
    <row r="14" spans="1:7" ht="15.75" thickBot="1" x14ac:dyDescent="0.3">
      <c r="A14" s="29">
        <v>10</v>
      </c>
      <c r="B14" s="34"/>
      <c r="C14" s="34"/>
      <c r="D14" s="25"/>
      <c r="E14" s="26"/>
      <c r="F14" s="46"/>
      <c r="G14" s="7"/>
    </row>
  </sheetData>
  <mergeCells count="6">
    <mergeCell ref="A2:A3"/>
    <mergeCell ref="B2:E2"/>
    <mergeCell ref="F2:F3"/>
    <mergeCell ref="B3:B4"/>
    <mergeCell ref="C3:C4"/>
    <mergeCell ref="D3:E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zoomScaleNormal="100" workbookViewId="0">
      <selection activeCell="C12" sqref="C12"/>
    </sheetView>
  </sheetViews>
  <sheetFormatPr baseColWidth="10" defaultRowHeight="15" x14ac:dyDescent="0.25"/>
  <cols>
    <col min="1" max="1" width="17.42578125" style="1" customWidth="1"/>
    <col min="2" max="2" width="38.42578125" style="1" customWidth="1"/>
    <col min="3" max="3" width="23.5703125" style="1" customWidth="1"/>
    <col min="4" max="5" width="12.85546875" style="1" customWidth="1"/>
    <col min="6" max="16384" width="11.42578125" style="1"/>
  </cols>
  <sheetData>
    <row r="1" spans="1:7" ht="15.75" thickBot="1" x14ac:dyDescent="0.3">
      <c r="A1" s="11"/>
      <c r="B1" s="12"/>
      <c r="C1" s="12"/>
      <c r="D1" s="12"/>
      <c r="E1" s="12"/>
      <c r="F1" s="12"/>
      <c r="G1" s="13"/>
    </row>
    <row r="2" spans="1:7" ht="15.75" thickBot="1" x14ac:dyDescent="0.3">
      <c r="A2" s="62"/>
      <c r="B2" s="65" t="s">
        <v>26</v>
      </c>
      <c r="C2" s="66"/>
      <c r="D2" s="66"/>
      <c r="E2" s="66"/>
      <c r="F2" s="62"/>
      <c r="G2" s="15"/>
    </row>
    <row r="3" spans="1:7" ht="15.75" thickBot="1" x14ac:dyDescent="0.3">
      <c r="A3" s="63"/>
      <c r="B3" s="69" t="s">
        <v>1</v>
      </c>
      <c r="C3" s="67" t="s">
        <v>7</v>
      </c>
      <c r="D3" s="66" t="s">
        <v>10</v>
      </c>
      <c r="E3" s="66"/>
      <c r="F3" s="63"/>
      <c r="G3" s="13"/>
    </row>
    <row r="4" spans="1:7" ht="15.75" thickBot="1" x14ac:dyDescent="0.3">
      <c r="A4" s="35" t="s">
        <v>0</v>
      </c>
      <c r="B4" s="70"/>
      <c r="C4" s="68"/>
      <c r="D4" s="36" t="s">
        <v>41</v>
      </c>
      <c r="E4" s="19" t="s">
        <v>42</v>
      </c>
      <c r="F4" s="20" t="s">
        <v>3</v>
      </c>
      <c r="G4" s="16"/>
    </row>
    <row r="5" spans="1:7" x14ac:dyDescent="0.25">
      <c r="A5" s="27">
        <v>1</v>
      </c>
      <c r="B5" s="30" t="s">
        <v>35</v>
      </c>
      <c r="C5" s="33" t="s">
        <v>9</v>
      </c>
      <c r="D5" s="21">
        <v>9</v>
      </c>
      <c r="E5" s="23"/>
      <c r="F5" s="45">
        <v>9</v>
      </c>
    </row>
    <row r="6" spans="1:7" ht="15.75" thickBot="1" x14ac:dyDescent="0.3">
      <c r="A6" s="29">
        <v>2</v>
      </c>
      <c r="B6" s="34" t="s">
        <v>37</v>
      </c>
      <c r="C6" s="34" t="s">
        <v>4</v>
      </c>
      <c r="D6" s="25">
        <v>7</v>
      </c>
      <c r="E6" s="26"/>
      <c r="F6" s="46">
        <v>7</v>
      </c>
    </row>
  </sheetData>
  <sortState ref="A5:H8">
    <sortCondition descending="1" ref="F5:F8"/>
  </sortState>
  <mergeCells count="6">
    <mergeCell ref="A2:A3"/>
    <mergeCell ref="F2:F3"/>
    <mergeCell ref="D3:E3"/>
    <mergeCell ref="B2:E2"/>
    <mergeCell ref="B3:B4"/>
    <mergeCell ref="C3:C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workbookViewId="0">
      <selection activeCell="G12" sqref="G12"/>
    </sheetView>
  </sheetViews>
  <sheetFormatPr baseColWidth="10" defaultRowHeight="15" x14ac:dyDescent="0.25"/>
  <cols>
    <col min="1" max="1" width="16.5703125" style="1" customWidth="1"/>
    <col min="2" max="2" width="35" style="1" bestFit="1" customWidth="1"/>
    <col min="3" max="3" width="17.28515625" style="1" customWidth="1"/>
    <col min="4" max="5" width="13" style="1" customWidth="1"/>
    <col min="6" max="6" width="14.140625" style="1" customWidth="1"/>
    <col min="7" max="16384" width="11.42578125" style="1"/>
  </cols>
  <sheetData>
    <row r="1" spans="1:6" ht="15.75" thickBot="1" x14ac:dyDescent="0.3">
      <c r="A1" s="3"/>
      <c r="B1" s="4"/>
      <c r="C1" s="4"/>
      <c r="D1" s="4"/>
      <c r="E1" s="4"/>
      <c r="F1" s="2"/>
    </row>
    <row r="2" spans="1:6" ht="21.75" thickBot="1" x14ac:dyDescent="0.4">
      <c r="A2" s="71"/>
      <c r="B2" s="75" t="s">
        <v>27</v>
      </c>
      <c r="C2" s="76"/>
      <c r="D2" s="76"/>
      <c r="E2" s="76"/>
      <c r="F2" s="73"/>
    </row>
    <row r="3" spans="1:6" ht="15.75" thickBot="1" x14ac:dyDescent="0.3">
      <c r="A3" s="72"/>
      <c r="B3" s="69" t="s">
        <v>1</v>
      </c>
      <c r="C3" s="67" t="s">
        <v>2</v>
      </c>
      <c r="D3" s="64" t="s">
        <v>10</v>
      </c>
      <c r="E3" s="64"/>
      <c r="F3" s="74"/>
    </row>
    <row r="4" spans="1:6" ht="15.75" thickBot="1" x14ac:dyDescent="0.3">
      <c r="A4" s="35" t="s">
        <v>0</v>
      </c>
      <c r="B4" s="70"/>
      <c r="C4" s="68"/>
      <c r="D4" s="48" t="s">
        <v>41</v>
      </c>
      <c r="E4" s="49" t="s">
        <v>42</v>
      </c>
      <c r="F4" s="50" t="s">
        <v>3</v>
      </c>
    </row>
    <row r="5" spans="1:6" x14ac:dyDescent="0.25">
      <c r="A5" s="27">
        <v>1</v>
      </c>
      <c r="B5" s="30" t="s">
        <v>43</v>
      </c>
      <c r="C5" s="33" t="s">
        <v>36</v>
      </c>
      <c r="D5" s="21">
        <v>9</v>
      </c>
      <c r="E5" s="23">
        <v>18</v>
      </c>
      <c r="F5" s="45">
        <f>D5+E5</f>
        <v>27</v>
      </c>
    </row>
    <row r="6" spans="1:6" x14ac:dyDescent="0.25">
      <c r="A6" s="28">
        <v>2</v>
      </c>
      <c r="B6" s="31" t="s">
        <v>18</v>
      </c>
      <c r="C6" s="31" t="s">
        <v>4</v>
      </c>
      <c r="D6" s="22">
        <v>7</v>
      </c>
      <c r="E6" s="24">
        <v>14</v>
      </c>
      <c r="F6" s="32">
        <f>E6+D6</f>
        <v>21</v>
      </c>
    </row>
    <row r="7" spans="1:6" x14ac:dyDescent="0.25">
      <c r="A7" s="37">
        <v>3</v>
      </c>
      <c r="B7" s="38" t="s">
        <v>44</v>
      </c>
      <c r="C7" s="39" t="s">
        <v>36</v>
      </c>
      <c r="D7" s="51">
        <v>6</v>
      </c>
      <c r="E7" s="40">
        <v>12</v>
      </c>
      <c r="F7" s="32">
        <f t="shared" ref="F7:F9" si="0">E7+D7</f>
        <v>18</v>
      </c>
    </row>
    <row r="8" spans="1:6" x14ac:dyDescent="0.25">
      <c r="A8" s="93">
        <v>4</v>
      </c>
      <c r="B8" s="94" t="s">
        <v>62</v>
      </c>
      <c r="C8" s="95" t="s">
        <v>9</v>
      </c>
      <c r="D8" s="96">
        <v>0</v>
      </c>
      <c r="E8" s="97">
        <v>10</v>
      </c>
      <c r="F8" s="32">
        <f t="shared" si="0"/>
        <v>10</v>
      </c>
    </row>
    <row r="9" spans="1:6" ht="15.75" thickBot="1" x14ac:dyDescent="0.3">
      <c r="A9" s="29">
        <v>5</v>
      </c>
      <c r="B9" s="34" t="s">
        <v>45</v>
      </c>
      <c r="C9" s="34" t="s">
        <v>36</v>
      </c>
      <c r="D9" s="25">
        <v>5</v>
      </c>
      <c r="E9" s="26">
        <v>0</v>
      </c>
      <c r="F9" s="46">
        <f t="shared" si="0"/>
        <v>5</v>
      </c>
    </row>
  </sheetData>
  <mergeCells count="6">
    <mergeCell ref="A2:A3"/>
    <mergeCell ref="F2:F3"/>
    <mergeCell ref="D3:E3"/>
    <mergeCell ref="B3:B4"/>
    <mergeCell ref="C3:C4"/>
    <mergeCell ref="B2:E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zoomScaleNormal="100" workbookViewId="0">
      <selection activeCell="C7" sqref="C7"/>
    </sheetView>
  </sheetViews>
  <sheetFormatPr baseColWidth="10" defaultRowHeight="15" x14ac:dyDescent="0.25"/>
  <cols>
    <col min="1" max="1" width="18.5703125" style="8" customWidth="1"/>
    <col min="2" max="2" width="40.5703125" style="8" customWidth="1"/>
    <col min="3" max="3" width="17.5703125" style="8" customWidth="1"/>
    <col min="4" max="5" width="12.85546875" style="8" customWidth="1"/>
    <col min="6" max="6" width="17.85546875" style="8" customWidth="1"/>
    <col min="7" max="16384" width="11.42578125" style="8"/>
  </cols>
  <sheetData>
    <row r="1" spans="1:7" ht="15.75" thickBot="1" x14ac:dyDescent="0.3">
      <c r="A1" s="5"/>
      <c r="B1" s="6"/>
      <c r="C1" s="6"/>
      <c r="D1" s="6"/>
      <c r="E1" s="6"/>
      <c r="F1" s="6"/>
      <c r="G1" s="7"/>
    </row>
    <row r="2" spans="1:7" ht="21" thickBot="1" x14ac:dyDescent="0.35">
      <c r="A2" s="79"/>
      <c r="B2" s="81" t="s">
        <v>28</v>
      </c>
      <c r="C2" s="82"/>
      <c r="D2" s="82"/>
      <c r="E2" s="82"/>
      <c r="F2" s="77"/>
      <c r="G2" s="9"/>
    </row>
    <row r="3" spans="1:7" ht="15.75" customHeight="1" thickBot="1" x14ac:dyDescent="0.3">
      <c r="A3" s="80"/>
      <c r="B3" s="69" t="s">
        <v>1</v>
      </c>
      <c r="C3" s="67" t="s">
        <v>2</v>
      </c>
      <c r="D3" s="66" t="s">
        <v>10</v>
      </c>
      <c r="E3" s="66"/>
      <c r="F3" s="78"/>
      <c r="G3" s="7"/>
    </row>
    <row r="4" spans="1:7" ht="15.75" thickBot="1" x14ac:dyDescent="0.3">
      <c r="A4" s="35" t="s">
        <v>0</v>
      </c>
      <c r="B4" s="98"/>
      <c r="C4" s="99"/>
      <c r="D4" s="113" t="s">
        <v>41</v>
      </c>
      <c r="E4" s="114" t="s">
        <v>42</v>
      </c>
      <c r="F4" s="53" t="s">
        <v>3</v>
      </c>
      <c r="G4" s="10"/>
    </row>
    <row r="5" spans="1:7" x14ac:dyDescent="0.25">
      <c r="A5" s="27">
        <v>1</v>
      </c>
      <c r="B5" s="103" t="s">
        <v>20</v>
      </c>
      <c r="C5" s="103" t="s">
        <v>36</v>
      </c>
      <c r="D5" s="110">
        <v>7</v>
      </c>
      <c r="E5" s="106">
        <v>18</v>
      </c>
      <c r="F5" s="100">
        <f>E5+D5</f>
        <v>25</v>
      </c>
      <c r="G5" s="10"/>
    </row>
    <row r="6" spans="1:7" x14ac:dyDescent="0.25">
      <c r="A6" s="28">
        <v>2</v>
      </c>
      <c r="B6" s="28" t="s">
        <v>46</v>
      </c>
      <c r="C6" s="28" t="s">
        <v>36</v>
      </c>
      <c r="D6" s="111">
        <v>6</v>
      </c>
      <c r="E6" s="107">
        <v>14</v>
      </c>
      <c r="F6" s="101">
        <f t="shared" ref="F6:F13" si="0">E6+D6</f>
        <v>20</v>
      </c>
      <c r="G6" s="10"/>
    </row>
    <row r="7" spans="1:7" x14ac:dyDescent="0.25">
      <c r="A7" s="28">
        <v>3</v>
      </c>
      <c r="B7" s="104" t="s">
        <v>21</v>
      </c>
      <c r="C7" s="104" t="s">
        <v>5</v>
      </c>
      <c r="D7" s="111">
        <v>3</v>
      </c>
      <c r="E7" s="107">
        <v>12</v>
      </c>
      <c r="F7" s="101">
        <f>E7+D7</f>
        <v>15</v>
      </c>
      <c r="G7" s="10"/>
    </row>
    <row r="8" spans="1:7" x14ac:dyDescent="0.25">
      <c r="A8" s="28">
        <v>4</v>
      </c>
      <c r="B8" s="105" t="s">
        <v>23</v>
      </c>
      <c r="C8" s="109" t="s">
        <v>36</v>
      </c>
      <c r="D8" s="111">
        <v>1</v>
      </c>
      <c r="E8" s="107">
        <v>10</v>
      </c>
      <c r="F8" s="101">
        <f>E8+D8</f>
        <v>11</v>
      </c>
      <c r="G8" s="7"/>
    </row>
    <row r="9" spans="1:7" x14ac:dyDescent="0.25">
      <c r="A9" s="28">
        <v>5</v>
      </c>
      <c r="B9" s="105" t="s">
        <v>19</v>
      </c>
      <c r="C9" s="109" t="s">
        <v>36</v>
      </c>
      <c r="D9" s="111">
        <v>9</v>
      </c>
      <c r="E9" s="107">
        <v>0</v>
      </c>
      <c r="F9" s="101">
        <f>E9+D9</f>
        <v>9</v>
      </c>
      <c r="G9" s="10"/>
    </row>
    <row r="10" spans="1:7" x14ac:dyDescent="0.25">
      <c r="A10" s="28">
        <v>6</v>
      </c>
      <c r="B10" s="28" t="s">
        <v>63</v>
      </c>
      <c r="C10" s="28" t="s">
        <v>64</v>
      </c>
      <c r="D10" s="111">
        <v>0</v>
      </c>
      <c r="E10" s="107">
        <v>8</v>
      </c>
      <c r="F10" s="101">
        <f>E10+D10</f>
        <v>8</v>
      </c>
      <c r="G10" s="7"/>
    </row>
    <row r="11" spans="1:7" x14ac:dyDescent="0.25">
      <c r="A11" s="28">
        <v>7</v>
      </c>
      <c r="B11" s="105" t="s">
        <v>47</v>
      </c>
      <c r="C11" s="109" t="s">
        <v>8</v>
      </c>
      <c r="D11" s="111">
        <v>5</v>
      </c>
      <c r="E11" s="107">
        <v>0</v>
      </c>
      <c r="F11" s="101">
        <f t="shared" si="0"/>
        <v>5</v>
      </c>
      <c r="G11" s="10"/>
    </row>
    <row r="12" spans="1:7" x14ac:dyDescent="0.25">
      <c r="A12" s="28">
        <v>8</v>
      </c>
      <c r="B12" s="105" t="s">
        <v>48</v>
      </c>
      <c r="C12" s="109" t="s">
        <v>5</v>
      </c>
      <c r="D12" s="111">
        <v>4</v>
      </c>
      <c r="E12" s="107">
        <v>0</v>
      </c>
      <c r="F12" s="101">
        <f t="shared" si="0"/>
        <v>4</v>
      </c>
      <c r="G12" s="10"/>
    </row>
    <row r="13" spans="1:7" ht="15.75" thickBot="1" x14ac:dyDescent="0.3">
      <c r="A13" s="29">
        <v>9</v>
      </c>
      <c r="B13" s="29" t="s">
        <v>49</v>
      </c>
      <c r="C13" s="29" t="s">
        <v>22</v>
      </c>
      <c r="D13" s="112">
        <v>2</v>
      </c>
      <c r="E13" s="108">
        <v>0</v>
      </c>
      <c r="F13" s="102">
        <f t="shared" si="0"/>
        <v>2</v>
      </c>
      <c r="G13" s="7"/>
    </row>
  </sheetData>
  <sortState ref="B3:F13">
    <sortCondition descending="1" ref="F5:F15"/>
  </sortState>
  <mergeCells count="6">
    <mergeCell ref="F2:F3"/>
    <mergeCell ref="A2:A3"/>
    <mergeCell ref="D3:E3"/>
    <mergeCell ref="B3:B4"/>
    <mergeCell ref="C3:C4"/>
    <mergeCell ref="B2:E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workbookViewId="0">
      <selection activeCell="E11" sqref="E11"/>
    </sheetView>
  </sheetViews>
  <sheetFormatPr baseColWidth="10" defaultRowHeight="15" x14ac:dyDescent="0.25"/>
  <cols>
    <col min="1" max="1" width="18.5703125" style="8" customWidth="1"/>
    <col min="2" max="2" width="39.140625" style="8" bestFit="1" customWidth="1"/>
    <col min="3" max="3" width="16.28515625" style="8" bestFit="1" customWidth="1"/>
    <col min="4" max="5" width="13" style="8" customWidth="1"/>
    <col min="6" max="6" width="17.85546875" style="8" customWidth="1"/>
    <col min="7" max="16384" width="11.42578125" style="8"/>
  </cols>
  <sheetData>
    <row r="1" spans="1:7" ht="15.75" thickBot="1" x14ac:dyDescent="0.3">
      <c r="A1" s="5"/>
      <c r="B1" s="6"/>
      <c r="C1" s="6"/>
      <c r="D1" s="6"/>
      <c r="E1" s="6"/>
      <c r="F1" s="6"/>
      <c r="G1" s="7"/>
    </row>
    <row r="2" spans="1:7" ht="21" thickBot="1" x14ac:dyDescent="0.35">
      <c r="A2" s="79"/>
      <c r="B2" s="83" t="s">
        <v>29</v>
      </c>
      <c r="C2" s="84"/>
      <c r="D2" s="84"/>
      <c r="E2" s="84"/>
      <c r="F2" s="77"/>
      <c r="G2" s="9"/>
    </row>
    <row r="3" spans="1:7" ht="15.75" thickBot="1" x14ac:dyDescent="0.3">
      <c r="A3" s="80"/>
      <c r="B3" s="69" t="s">
        <v>1</v>
      </c>
      <c r="C3" s="67" t="s">
        <v>2</v>
      </c>
      <c r="D3" s="66" t="s">
        <v>10</v>
      </c>
      <c r="E3" s="66"/>
      <c r="F3" s="78"/>
      <c r="G3" s="7"/>
    </row>
    <row r="4" spans="1:7" ht="15.75" thickBot="1" x14ac:dyDescent="0.3">
      <c r="A4" s="35" t="s">
        <v>0</v>
      </c>
      <c r="B4" s="98"/>
      <c r="C4" s="99"/>
      <c r="D4" s="36" t="s">
        <v>41</v>
      </c>
      <c r="E4" s="19" t="s">
        <v>42</v>
      </c>
      <c r="F4" s="53" t="s">
        <v>3</v>
      </c>
      <c r="G4" s="10"/>
    </row>
    <row r="5" spans="1:7" x14ac:dyDescent="0.25">
      <c r="A5" s="27">
        <v>4</v>
      </c>
      <c r="B5" s="115" t="s">
        <v>13</v>
      </c>
      <c r="C5" s="119" t="s">
        <v>4</v>
      </c>
      <c r="D5" s="110">
        <v>5</v>
      </c>
      <c r="E5" s="106">
        <v>18</v>
      </c>
      <c r="F5" s="100">
        <f>18+5</f>
        <v>23</v>
      </c>
      <c r="G5" s="10"/>
    </row>
    <row r="6" spans="1:7" x14ac:dyDescent="0.25">
      <c r="A6" s="28">
        <v>1</v>
      </c>
      <c r="B6" s="105" t="s">
        <v>15</v>
      </c>
      <c r="C6" s="109" t="s">
        <v>36</v>
      </c>
      <c r="D6" s="111">
        <v>9</v>
      </c>
      <c r="E6" s="107">
        <v>0</v>
      </c>
      <c r="F6" s="101">
        <v>9</v>
      </c>
      <c r="G6" s="10"/>
    </row>
    <row r="7" spans="1:7" x14ac:dyDescent="0.25">
      <c r="A7" s="28">
        <v>2</v>
      </c>
      <c r="B7" s="104" t="s">
        <v>38</v>
      </c>
      <c r="C7" s="104" t="s">
        <v>36</v>
      </c>
      <c r="D7" s="111">
        <v>7</v>
      </c>
      <c r="E7" s="107">
        <v>0</v>
      </c>
      <c r="F7" s="101">
        <v>7</v>
      </c>
      <c r="G7" s="10"/>
    </row>
    <row r="8" spans="1:7" x14ac:dyDescent="0.25">
      <c r="A8" s="28">
        <v>3</v>
      </c>
      <c r="B8" s="28" t="s">
        <v>39</v>
      </c>
      <c r="C8" s="28" t="s">
        <v>6</v>
      </c>
      <c r="D8" s="111">
        <v>6</v>
      </c>
      <c r="E8" s="107">
        <v>0</v>
      </c>
      <c r="F8" s="101">
        <v>6</v>
      </c>
      <c r="G8" s="10"/>
    </row>
    <row r="9" spans="1:7" x14ac:dyDescent="0.25">
      <c r="A9" s="28">
        <v>5</v>
      </c>
      <c r="B9" s="105" t="s">
        <v>16</v>
      </c>
      <c r="C9" s="109" t="s">
        <v>36</v>
      </c>
      <c r="D9" s="111">
        <v>4</v>
      </c>
      <c r="E9" s="107">
        <v>0</v>
      </c>
      <c r="F9" s="101">
        <v>4</v>
      </c>
      <c r="G9" s="10"/>
    </row>
    <row r="10" spans="1:7" ht="15.75" thickBot="1" x14ac:dyDescent="0.3">
      <c r="A10" s="29">
        <v>6</v>
      </c>
      <c r="B10" s="120" t="s">
        <v>50</v>
      </c>
      <c r="C10" s="120" t="s">
        <v>8</v>
      </c>
      <c r="D10" s="112">
        <v>3</v>
      </c>
      <c r="E10" s="108">
        <v>0</v>
      </c>
      <c r="F10" s="102">
        <v>3</v>
      </c>
      <c r="G10" s="10"/>
    </row>
  </sheetData>
  <mergeCells count="6">
    <mergeCell ref="A2:A3"/>
    <mergeCell ref="B2:E2"/>
    <mergeCell ref="F2:F3"/>
    <mergeCell ref="B3:B4"/>
    <mergeCell ref="C3:C4"/>
    <mergeCell ref="D3:E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workbookViewId="0">
      <selection activeCell="D15" sqref="D15"/>
    </sheetView>
  </sheetViews>
  <sheetFormatPr baseColWidth="10" defaultRowHeight="15" x14ac:dyDescent="0.25"/>
  <cols>
    <col min="1" max="1" width="18.5703125" style="57" customWidth="1"/>
    <col min="2" max="2" width="39.140625" style="57" bestFit="1" customWidth="1"/>
    <col min="3" max="3" width="16.28515625" style="57" bestFit="1" customWidth="1"/>
    <col min="4" max="5" width="12.85546875" style="57" customWidth="1"/>
    <col min="6" max="6" width="17.85546875" style="57" customWidth="1"/>
    <col min="7" max="16384" width="11.42578125" style="57"/>
  </cols>
  <sheetData>
    <row r="1" spans="1:7" ht="15.75" thickBot="1" x14ac:dyDescent="0.3">
      <c r="A1" s="55"/>
      <c r="B1" s="56"/>
      <c r="C1" s="56"/>
      <c r="D1" s="56"/>
      <c r="E1" s="56"/>
      <c r="F1" s="56"/>
      <c r="G1" s="54"/>
    </row>
    <row r="2" spans="1:7" ht="21" thickBot="1" x14ac:dyDescent="0.3">
      <c r="A2" s="85"/>
      <c r="B2" s="87" t="s">
        <v>30</v>
      </c>
      <c r="C2" s="88"/>
      <c r="D2" s="88"/>
      <c r="E2" s="88"/>
      <c r="F2" s="89"/>
      <c r="G2" s="58"/>
    </row>
    <row r="3" spans="1:7" ht="15.75" thickBot="1" x14ac:dyDescent="0.3">
      <c r="A3" s="86"/>
      <c r="B3" s="69" t="s">
        <v>1</v>
      </c>
      <c r="C3" s="67" t="s">
        <v>2</v>
      </c>
      <c r="D3" s="64" t="s">
        <v>10</v>
      </c>
      <c r="E3" s="64"/>
      <c r="F3" s="90"/>
      <c r="G3" s="54"/>
    </row>
    <row r="4" spans="1:7" ht="15.75" thickBot="1" x14ac:dyDescent="0.3">
      <c r="A4" s="59" t="s">
        <v>0</v>
      </c>
      <c r="B4" s="98"/>
      <c r="C4" s="99"/>
      <c r="D4" s="60" t="s">
        <v>41</v>
      </c>
      <c r="E4" s="18" t="s">
        <v>42</v>
      </c>
      <c r="F4" s="53" t="s">
        <v>3</v>
      </c>
      <c r="G4" s="54"/>
    </row>
    <row r="5" spans="1:7" x14ac:dyDescent="0.25">
      <c r="A5" s="121"/>
      <c r="B5" s="121" t="s">
        <v>66</v>
      </c>
      <c r="C5" s="121" t="s">
        <v>67</v>
      </c>
      <c r="D5" s="124">
        <v>0</v>
      </c>
      <c r="E5" s="122">
        <v>18</v>
      </c>
      <c r="F5" s="122"/>
    </row>
    <row r="6" spans="1:7" ht="15.75" thickBot="1" x14ac:dyDescent="0.3">
      <c r="A6" s="29">
        <v>2</v>
      </c>
      <c r="B6" s="118" t="s">
        <v>40</v>
      </c>
      <c r="C6" s="123" t="s">
        <v>4</v>
      </c>
      <c r="D6" s="112">
        <v>9</v>
      </c>
      <c r="E6" s="108">
        <v>0</v>
      </c>
      <c r="F6" s="102">
        <v>9</v>
      </c>
      <c r="G6" s="54"/>
    </row>
  </sheetData>
  <mergeCells count="6">
    <mergeCell ref="A2:A3"/>
    <mergeCell ref="B2:E2"/>
    <mergeCell ref="F2:F3"/>
    <mergeCell ref="B3:B4"/>
    <mergeCell ref="C3:C4"/>
    <mergeCell ref="D3:E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workbookViewId="0">
      <selection activeCell="A16" sqref="A16"/>
    </sheetView>
  </sheetViews>
  <sheetFormatPr baseColWidth="10" defaultRowHeight="15" x14ac:dyDescent="0.25"/>
  <cols>
    <col min="1" max="1" width="18.5703125" style="8" customWidth="1"/>
    <col min="2" max="2" width="39.140625" style="8" bestFit="1" customWidth="1"/>
    <col min="3" max="3" width="16.28515625" style="8" bestFit="1" customWidth="1"/>
    <col min="4" max="5" width="13.42578125" style="8" customWidth="1"/>
    <col min="6" max="6" width="17.85546875" style="8" customWidth="1"/>
    <col min="7" max="16384" width="11.42578125" style="8"/>
  </cols>
  <sheetData>
    <row r="1" spans="1:7" ht="15.75" thickBot="1" x14ac:dyDescent="0.3">
      <c r="A1" s="5"/>
      <c r="B1" s="6"/>
      <c r="C1" s="6"/>
      <c r="D1" s="6"/>
      <c r="E1" s="6"/>
      <c r="F1" s="6"/>
      <c r="G1" s="7"/>
    </row>
    <row r="2" spans="1:7" ht="21" thickBot="1" x14ac:dyDescent="0.35">
      <c r="A2" s="79"/>
      <c r="B2" s="83" t="s">
        <v>31</v>
      </c>
      <c r="C2" s="84"/>
      <c r="D2" s="84"/>
      <c r="E2" s="84"/>
      <c r="F2" s="77"/>
      <c r="G2" s="9"/>
    </row>
    <row r="3" spans="1:7" ht="15.75" thickBot="1" x14ac:dyDescent="0.3">
      <c r="A3" s="80"/>
      <c r="B3" s="69" t="s">
        <v>1</v>
      </c>
      <c r="C3" s="67" t="s">
        <v>2</v>
      </c>
      <c r="D3" s="66" t="s">
        <v>10</v>
      </c>
      <c r="E3" s="66"/>
      <c r="F3" s="78"/>
      <c r="G3" s="7"/>
    </row>
    <row r="4" spans="1:7" ht="15.75" thickBot="1" x14ac:dyDescent="0.3">
      <c r="A4" s="35" t="s">
        <v>0</v>
      </c>
      <c r="B4" s="98"/>
      <c r="C4" s="99"/>
      <c r="D4" s="36" t="s">
        <v>41</v>
      </c>
      <c r="E4" s="19" t="s">
        <v>42</v>
      </c>
      <c r="F4" s="53" t="s">
        <v>3</v>
      </c>
      <c r="G4" s="10"/>
    </row>
    <row r="5" spans="1:7" s="14" customFormat="1" ht="12.75" x14ac:dyDescent="0.2">
      <c r="A5" s="27">
        <v>1</v>
      </c>
      <c r="B5" s="115" t="s">
        <v>65</v>
      </c>
      <c r="C5" s="119" t="s">
        <v>9</v>
      </c>
      <c r="D5" s="110">
        <v>0</v>
      </c>
      <c r="E5" s="106">
        <v>18</v>
      </c>
      <c r="F5" s="100">
        <f>E5+D5</f>
        <v>18</v>
      </c>
      <c r="G5" s="16"/>
    </row>
    <row r="6" spans="1:7" x14ac:dyDescent="0.25">
      <c r="A6" s="28">
        <v>2</v>
      </c>
      <c r="B6" s="105" t="s">
        <v>17</v>
      </c>
      <c r="C6" s="109" t="s">
        <v>8</v>
      </c>
      <c r="D6" s="111">
        <v>5</v>
      </c>
      <c r="E6" s="107">
        <v>12</v>
      </c>
      <c r="F6" s="101">
        <f>E6+D6</f>
        <v>17</v>
      </c>
      <c r="G6" s="10"/>
    </row>
    <row r="7" spans="1:7" x14ac:dyDescent="0.25">
      <c r="A7" s="28">
        <v>3</v>
      </c>
      <c r="B7" s="28" t="s">
        <v>68</v>
      </c>
      <c r="C7" s="109" t="s">
        <v>4</v>
      </c>
      <c r="D7" s="111">
        <v>0</v>
      </c>
      <c r="E7" s="107">
        <v>14</v>
      </c>
      <c r="F7" s="101">
        <f>E7+D7</f>
        <v>14</v>
      </c>
      <c r="G7" s="7"/>
    </row>
    <row r="8" spans="1:7" x14ac:dyDescent="0.25">
      <c r="A8" s="28">
        <v>4</v>
      </c>
      <c r="B8" s="28" t="s">
        <v>69</v>
      </c>
      <c r="C8" s="109" t="s">
        <v>4</v>
      </c>
      <c r="D8" s="111">
        <v>0</v>
      </c>
      <c r="E8" s="107">
        <v>10</v>
      </c>
      <c r="F8" s="101">
        <f>E8+D8</f>
        <v>10</v>
      </c>
      <c r="G8" s="7"/>
    </row>
    <row r="9" spans="1:7" x14ac:dyDescent="0.25">
      <c r="A9" s="28">
        <v>5</v>
      </c>
      <c r="B9" s="105" t="s">
        <v>51</v>
      </c>
      <c r="C9" s="109" t="s">
        <v>9</v>
      </c>
      <c r="D9" s="111">
        <v>9</v>
      </c>
      <c r="E9" s="107">
        <v>0</v>
      </c>
      <c r="F9" s="101">
        <v>9</v>
      </c>
      <c r="G9" s="10"/>
    </row>
    <row r="10" spans="1:7" x14ac:dyDescent="0.25">
      <c r="A10" s="28">
        <v>6</v>
      </c>
      <c r="B10" s="104" t="s">
        <v>24</v>
      </c>
      <c r="C10" s="104" t="s">
        <v>52</v>
      </c>
      <c r="D10" s="111">
        <v>7</v>
      </c>
      <c r="E10" s="107">
        <v>0</v>
      </c>
      <c r="F10" s="101">
        <f t="shared" ref="F10:F14" si="0">E10+D10</f>
        <v>7</v>
      </c>
      <c r="G10" s="10"/>
    </row>
    <row r="11" spans="1:7" x14ac:dyDescent="0.25">
      <c r="A11" s="28">
        <v>7</v>
      </c>
      <c r="B11" s="28" t="s">
        <v>53</v>
      </c>
      <c r="C11" s="28" t="s">
        <v>8</v>
      </c>
      <c r="D11" s="111">
        <v>6</v>
      </c>
      <c r="E11" s="107">
        <v>0</v>
      </c>
      <c r="F11" s="101">
        <f t="shared" si="0"/>
        <v>6</v>
      </c>
      <c r="G11" s="10"/>
    </row>
    <row r="12" spans="1:7" x14ac:dyDescent="0.25">
      <c r="A12" s="28">
        <v>8</v>
      </c>
      <c r="B12" s="105" t="s">
        <v>54</v>
      </c>
      <c r="C12" s="109" t="s">
        <v>4</v>
      </c>
      <c r="D12" s="111">
        <v>4</v>
      </c>
      <c r="E12" s="107">
        <v>0</v>
      </c>
      <c r="F12" s="101">
        <f t="shared" si="0"/>
        <v>4</v>
      </c>
      <c r="G12" s="10"/>
    </row>
    <row r="13" spans="1:7" x14ac:dyDescent="0.25">
      <c r="A13" s="28">
        <v>9</v>
      </c>
      <c r="B13" s="104" t="s">
        <v>55</v>
      </c>
      <c r="C13" s="104" t="s">
        <v>5</v>
      </c>
      <c r="D13" s="111">
        <v>3</v>
      </c>
      <c r="E13" s="107">
        <v>0</v>
      </c>
      <c r="F13" s="101">
        <f t="shared" si="0"/>
        <v>3</v>
      </c>
      <c r="G13" s="10"/>
    </row>
    <row r="14" spans="1:7" x14ac:dyDescent="0.25">
      <c r="A14" s="28">
        <v>10</v>
      </c>
      <c r="B14" s="28" t="s">
        <v>56</v>
      </c>
      <c r="C14" s="28" t="s">
        <v>8</v>
      </c>
      <c r="D14" s="111">
        <v>2</v>
      </c>
      <c r="E14" s="107">
        <v>0</v>
      </c>
      <c r="F14" s="101">
        <f t="shared" si="0"/>
        <v>2</v>
      </c>
      <c r="G14" s="7"/>
    </row>
    <row r="15" spans="1:7" ht="15.75" thickBot="1" x14ac:dyDescent="0.3">
      <c r="A15" s="29">
        <v>11</v>
      </c>
      <c r="B15" s="118" t="s">
        <v>57</v>
      </c>
      <c r="C15" s="123" t="s">
        <v>12</v>
      </c>
      <c r="D15" s="112">
        <v>1</v>
      </c>
      <c r="E15" s="108">
        <v>0</v>
      </c>
      <c r="F15" s="102">
        <v>1</v>
      </c>
      <c r="G15" s="7"/>
    </row>
  </sheetData>
  <mergeCells count="6">
    <mergeCell ref="A2:A3"/>
    <mergeCell ref="B2:E2"/>
    <mergeCell ref="F2:F3"/>
    <mergeCell ref="B3:B4"/>
    <mergeCell ref="C3:C4"/>
    <mergeCell ref="D3:E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workbookViewId="0">
      <selection activeCell="C7" sqref="C7"/>
    </sheetView>
  </sheetViews>
  <sheetFormatPr baseColWidth="10" defaultRowHeight="15" x14ac:dyDescent="0.25"/>
  <cols>
    <col min="1" max="1" width="18.5703125" style="8" customWidth="1"/>
    <col min="2" max="2" width="40.42578125" style="8" customWidth="1"/>
    <col min="3" max="3" width="17.85546875" style="8" bestFit="1" customWidth="1"/>
    <col min="4" max="5" width="13.5703125" style="8" customWidth="1"/>
    <col min="6" max="6" width="17.85546875" style="8" customWidth="1"/>
    <col min="7" max="16384" width="11.42578125" style="8"/>
  </cols>
  <sheetData>
    <row r="1" spans="1:7" ht="15.75" thickBot="1" x14ac:dyDescent="0.3">
      <c r="A1" s="5"/>
      <c r="B1" s="6"/>
      <c r="C1" s="6"/>
      <c r="D1" s="6"/>
      <c r="E1" s="6"/>
      <c r="F1" s="6"/>
      <c r="G1" s="7"/>
    </row>
    <row r="2" spans="1:7" ht="21" thickBot="1" x14ac:dyDescent="0.35">
      <c r="A2" s="79"/>
      <c r="B2" s="83" t="s">
        <v>32</v>
      </c>
      <c r="C2" s="84"/>
      <c r="D2" s="84"/>
      <c r="E2" s="84"/>
      <c r="F2" s="77"/>
      <c r="G2" s="9"/>
    </row>
    <row r="3" spans="1:7" ht="15.75" thickBot="1" x14ac:dyDescent="0.3">
      <c r="A3" s="80"/>
      <c r="B3" s="69" t="s">
        <v>1</v>
      </c>
      <c r="C3" s="67" t="s">
        <v>2</v>
      </c>
      <c r="D3" s="66" t="s">
        <v>10</v>
      </c>
      <c r="E3" s="66"/>
      <c r="F3" s="78"/>
      <c r="G3" s="7"/>
    </row>
    <row r="4" spans="1:7" ht="15.75" thickBot="1" x14ac:dyDescent="0.3">
      <c r="A4" s="35" t="s">
        <v>0</v>
      </c>
      <c r="B4" s="70"/>
      <c r="C4" s="68"/>
      <c r="D4" s="36" t="s">
        <v>41</v>
      </c>
      <c r="E4" s="19" t="s">
        <v>42</v>
      </c>
      <c r="F4" s="53" t="s">
        <v>3</v>
      </c>
      <c r="G4" s="10"/>
    </row>
    <row r="5" spans="1:7" x14ac:dyDescent="0.25">
      <c r="A5" s="27">
        <v>1</v>
      </c>
      <c r="B5" s="30" t="s">
        <v>58</v>
      </c>
      <c r="C5" s="33" t="s">
        <v>12</v>
      </c>
      <c r="D5" s="21">
        <v>9</v>
      </c>
      <c r="E5" s="23">
        <v>18</v>
      </c>
      <c r="F5" s="45">
        <f>E5+D5</f>
        <v>27</v>
      </c>
      <c r="G5" s="10"/>
    </row>
    <row r="6" spans="1:7" x14ac:dyDescent="0.25">
      <c r="A6" s="28">
        <v>2</v>
      </c>
      <c r="B6" s="31" t="s">
        <v>59</v>
      </c>
      <c r="C6" s="31" t="s">
        <v>12</v>
      </c>
      <c r="D6" s="22">
        <v>7</v>
      </c>
      <c r="E6" s="24">
        <v>0</v>
      </c>
      <c r="F6" s="32">
        <v>7</v>
      </c>
      <c r="G6" s="10"/>
    </row>
    <row r="7" spans="1:7" x14ac:dyDescent="0.25">
      <c r="A7" s="28">
        <v>3</v>
      </c>
      <c r="B7" s="32" t="s">
        <v>60</v>
      </c>
      <c r="C7" s="32" t="s">
        <v>12</v>
      </c>
      <c r="D7" s="22">
        <v>6</v>
      </c>
      <c r="E7" s="24">
        <v>0</v>
      </c>
      <c r="F7" s="32">
        <v>6</v>
      </c>
      <c r="G7" s="10"/>
    </row>
    <row r="8" spans="1:7" ht="15.75" thickBot="1" x14ac:dyDescent="0.3">
      <c r="A8" s="41">
        <v>4</v>
      </c>
      <c r="B8" s="42" t="s">
        <v>61</v>
      </c>
      <c r="C8" s="43" t="s">
        <v>12</v>
      </c>
      <c r="D8" s="47">
        <v>5</v>
      </c>
      <c r="E8" s="44">
        <v>0</v>
      </c>
      <c r="F8" s="61">
        <v>5</v>
      </c>
      <c r="G8" s="10"/>
    </row>
  </sheetData>
  <mergeCells count="6">
    <mergeCell ref="A2:A3"/>
    <mergeCell ref="B2:E2"/>
    <mergeCell ref="F2:F3"/>
    <mergeCell ref="B3:B4"/>
    <mergeCell ref="C3:C4"/>
    <mergeCell ref="D3:E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workbookViewId="0">
      <selection activeCell="G11" sqref="G11"/>
    </sheetView>
  </sheetViews>
  <sheetFormatPr baseColWidth="10" defaultRowHeight="15" x14ac:dyDescent="0.25"/>
  <cols>
    <col min="1" max="1" width="18.28515625" customWidth="1"/>
    <col min="2" max="2" width="29" customWidth="1"/>
    <col min="3" max="3" width="20.7109375" customWidth="1"/>
    <col min="4" max="5" width="14.42578125" customWidth="1"/>
    <col min="6" max="6" width="19" customWidth="1"/>
  </cols>
  <sheetData>
    <row r="1" spans="1:7" ht="15.75" thickBot="1" x14ac:dyDescent="0.3"/>
    <row r="2" spans="1:7" s="8" customFormat="1" ht="27.75" customHeight="1" thickBot="1" x14ac:dyDescent="0.35">
      <c r="A2" s="79"/>
      <c r="B2" s="91" t="s">
        <v>33</v>
      </c>
      <c r="C2" s="92"/>
      <c r="D2" s="92"/>
      <c r="E2" s="92"/>
      <c r="F2" s="77"/>
      <c r="G2" s="9"/>
    </row>
    <row r="3" spans="1:7" s="8" customFormat="1" ht="27.75" customHeight="1" thickBot="1" x14ac:dyDescent="0.3">
      <c r="A3" s="80"/>
      <c r="B3" s="69" t="s">
        <v>1</v>
      </c>
      <c r="C3" s="67" t="s">
        <v>2</v>
      </c>
      <c r="D3" s="66" t="s">
        <v>10</v>
      </c>
      <c r="E3" s="66"/>
      <c r="F3" s="78"/>
      <c r="G3" s="7"/>
    </row>
    <row r="4" spans="1:7" s="8" customFormat="1" ht="15.75" thickBot="1" x14ac:dyDescent="0.3">
      <c r="A4" s="35" t="s">
        <v>0</v>
      </c>
      <c r="B4" s="70"/>
      <c r="C4" s="68"/>
      <c r="D4" s="36" t="s">
        <v>41</v>
      </c>
      <c r="E4" s="19" t="s">
        <v>42</v>
      </c>
      <c r="F4" s="53" t="s">
        <v>3</v>
      </c>
      <c r="G4" s="10"/>
    </row>
    <row r="5" spans="1:7" s="8" customFormat="1" x14ac:dyDescent="0.25">
      <c r="A5" s="27">
        <v>1</v>
      </c>
      <c r="B5" s="30" t="s">
        <v>14</v>
      </c>
      <c r="C5" s="33" t="s">
        <v>11</v>
      </c>
      <c r="D5" s="21">
        <v>9</v>
      </c>
      <c r="E5" s="23">
        <v>0</v>
      </c>
      <c r="F5" s="45">
        <v>9</v>
      </c>
      <c r="G5" s="10"/>
    </row>
    <row r="6" spans="1:7" s="8" customFormat="1" ht="15.75" thickBot="1" x14ac:dyDescent="0.3">
      <c r="A6" s="29">
        <v>2</v>
      </c>
      <c r="B6" s="34" t="s">
        <v>25</v>
      </c>
      <c r="C6" s="34" t="s">
        <v>12</v>
      </c>
      <c r="D6" s="25">
        <v>7</v>
      </c>
      <c r="E6" s="26">
        <v>0</v>
      </c>
      <c r="F6" s="46">
        <v>7</v>
      </c>
      <c r="G6" s="10"/>
    </row>
  </sheetData>
  <mergeCells count="6">
    <mergeCell ref="A2:A3"/>
    <mergeCell ref="B2:E2"/>
    <mergeCell ref="F2:F3"/>
    <mergeCell ref="B3:B4"/>
    <mergeCell ref="C3:C4"/>
    <mergeCell ref="D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GENERAL</vt:lpstr>
      <vt:lpstr>ELITE</vt:lpstr>
      <vt:lpstr>Pre - Infantil (12-13)</vt:lpstr>
      <vt:lpstr>Infantil (14-15)</vt:lpstr>
      <vt:lpstr>Junior (16-19)</vt:lpstr>
      <vt:lpstr>PreMaster (20-29)</vt:lpstr>
      <vt:lpstr>Master A (30-39)</vt:lpstr>
      <vt:lpstr>Master B (40-49)</vt:lpstr>
      <vt:lpstr>Master C (50-59)</vt:lpstr>
      <vt:lpstr>SINIOR (60 a +)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Supervisor de Muelles -  Sal</cp:lastModifiedBy>
  <dcterms:created xsi:type="dcterms:W3CDTF">2017-02-09T01:50:43Z</dcterms:created>
  <dcterms:modified xsi:type="dcterms:W3CDTF">2019-10-29T16:08:59Z</dcterms:modified>
</cp:coreProperties>
</file>